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ovz">'[1]Лист2'!$J$4:$J$5</definedName>
  </definedNames>
  <calcPr fullCalcOnLoad="1"/>
</workbook>
</file>

<file path=xl/sharedStrings.xml><?xml version="1.0" encoding="utf-8"?>
<sst xmlns="http://schemas.openxmlformats.org/spreadsheetml/2006/main" count="408" uniqueCount="235">
  <si>
    <t>«14-15_» ноября 2022 года                     П Р О Т О К О Л</t>
  </si>
  <si>
    <t>Муниципального (школьного) этапа всероссийской  олимпиады школьников по ОБЖ класс 7</t>
  </si>
  <si>
    <t>кодовый номер</t>
  </si>
  <si>
    <t>№ п/п</t>
  </si>
  <si>
    <t>Фамилия</t>
  </si>
  <si>
    <t>Имя</t>
  </si>
  <si>
    <t>Отчество</t>
  </si>
  <si>
    <t>дата рождения</t>
  </si>
  <si>
    <t>школа</t>
  </si>
  <si>
    <t>максимальное количество баллов 200</t>
  </si>
  <si>
    <t>сумма набранных баллов</t>
  </si>
  <si>
    <t>победитель, призер</t>
  </si>
  <si>
    <t>Ф.И.О.учителя-предметника ученика победителя,призера</t>
  </si>
  <si>
    <t>количество  баллов   за  задания</t>
  </si>
  <si>
    <t>практика</t>
  </si>
  <si>
    <t>7-01</t>
  </si>
  <si>
    <t>Гунбин</t>
  </si>
  <si>
    <t>Артём</t>
  </si>
  <si>
    <t>Сергеевич</t>
  </si>
  <si>
    <t>Шитов Андрей Сергеевич</t>
  </si>
  <si>
    <t>7-02</t>
  </si>
  <si>
    <t xml:space="preserve">Вальчукас </t>
  </si>
  <si>
    <t xml:space="preserve"> Константин </t>
  </si>
  <si>
    <t>Валерьевич</t>
  </si>
  <si>
    <t xml:space="preserve"> призер</t>
  </si>
  <si>
    <t>Поминов Вадим Викторович</t>
  </si>
  <si>
    <t>7-03</t>
  </si>
  <si>
    <t>Киселева</t>
  </si>
  <si>
    <t>Юлия</t>
  </si>
  <si>
    <t>Олеговна</t>
  </si>
  <si>
    <t>призер</t>
  </si>
  <si>
    <t>7-04</t>
  </si>
  <si>
    <t>Краснопольский</t>
  </si>
  <si>
    <t>Владимир</t>
  </si>
  <si>
    <t>Владимирович</t>
  </si>
  <si>
    <t>Вагин Владимир Викторович</t>
  </si>
  <si>
    <t>7-05</t>
  </si>
  <si>
    <t>Сергиенко</t>
  </si>
  <si>
    <t>Алена</t>
  </si>
  <si>
    <t>Алексеевна</t>
  </si>
  <si>
    <t>Председатель жюри:</t>
  </si>
  <si>
    <t>Волкова Т.В.</t>
  </si>
  <si>
    <t>Члены жюри:</t>
  </si>
  <si>
    <t>Чесалин С.Ю</t>
  </si>
  <si>
    <t>Харамецкий В.В.</t>
  </si>
  <si>
    <t>Сучков М.М.</t>
  </si>
  <si>
    <t>Шитов А.С.</t>
  </si>
  <si>
    <t>«14-15» ноября 2022 года                     П Р О Т О К О Л</t>
  </si>
  <si>
    <t>Муниципального (школьного) этапа всероссийской  олимпиады школьников по ОБЖ класс 8</t>
  </si>
  <si>
    <t>8-01</t>
  </si>
  <si>
    <t xml:space="preserve">Сербаева </t>
  </si>
  <si>
    <t>София</t>
  </si>
  <si>
    <t>победитель</t>
  </si>
  <si>
    <t>Сучков Михаил Михайлович</t>
  </si>
  <si>
    <t>8-02</t>
  </si>
  <si>
    <t>Петрулевич</t>
  </si>
  <si>
    <t>Алиса</t>
  </si>
  <si>
    <t>Дмитриевна</t>
  </si>
  <si>
    <t>8-03</t>
  </si>
  <si>
    <t>Паршелист</t>
  </si>
  <si>
    <t>Вероника</t>
  </si>
  <si>
    <t>Игоревна</t>
  </si>
  <si>
    <t>8-04</t>
  </si>
  <si>
    <t xml:space="preserve">Кретова </t>
  </si>
  <si>
    <t xml:space="preserve">Анастасия </t>
  </si>
  <si>
    <t>8-05</t>
  </si>
  <si>
    <t xml:space="preserve">Симон </t>
  </si>
  <si>
    <t>Никита</t>
  </si>
  <si>
    <t>Евгеньевич</t>
  </si>
  <si>
    <t>8-06</t>
  </si>
  <si>
    <t xml:space="preserve">Рогожникова </t>
  </si>
  <si>
    <t>Екатерина</t>
  </si>
  <si>
    <t>Евгеньевна</t>
  </si>
  <si>
    <t>8-07</t>
  </si>
  <si>
    <t xml:space="preserve">Ошова </t>
  </si>
  <si>
    <t>Валерия</t>
  </si>
  <si>
    <t>Эдуардовна</t>
  </si>
  <si>
    <t>8-08</t>
  </si>
  <si>
    <t xml:space="preserve">Сечко </t>
  </si>
  <si>
    <t xml:space="preserve">Матвей </t>
  </si>
  <si>
    <t>Игоревич</t>
  </si>
  <si>
    <t>8-09</t>
  </si>
  <si>
    <t xml:space="preserve">Муравьев </t>
  </si>
  <si>
    <t>Дмитрий</t>
  </si>
  <si>
    <t>Александрович</t>
  </si>
  <si>
    <t>8-10</t>
  </si>
  <si>
    <t xml:space="preserve">Загребин </t>
  </si>
  <si>
    <t xml:space="preserve">Аркадий </t>
  </si>
  <si>
    <t>Артемович</t>
  </si>
  <si>
    <t>8-11</t>
  </si>
  <si>
    <t xml:space="preserve">Кудряшова </t>
  </si>
  <si>
    <t>Дарья</t>
  </si>
  <si>
    <t>Александровна</t>
  </si>
  <si>
    <t>8-12</t>
  </si>
  <si>
    <t xml:space="preserve">Бахтина </t>
  </si>
  <si>
    <t>Борисовна</t>
  </si>
  <si>
    <t>8-13</t>
  </si>
  <si>
    <t xml:space="preserve">Завьялов </t>
  </si>
  <si>
    <t>Артем</t>
  </si>
  <si>
    <t xml:space="preserve">Васильевич </t>
  </si>
  <si>
    <t>8-14</t>
  </si>
  <si>
    <t>Пархоменко</t>
  </si>
  <si>
    <t>Марина</t>
  </si>
  <si>
    <t>8-15</t>
  </si>
  <si>
    <t xml:space="preserve">Чернышов </t>
  </si>
  <si>
    <t>Михайлович</t>
  </si>
  <si>
    <t>Харамецкий Валентин Вадимович</t>
  </si>
  <si>
    <t>8-16</t>
  </si>
  <si>
    <t>Голдырев</t>
  </si>
  <si>
    <t>Иван</t>
  </si>
  <si>
    <t>Кириллович</t>
  </si>
  <si>
    <t>«14-15__» ноября 2022 года                       П Р О Т О К О Л</t>
  </si>
  <si>
    <t>Муниципального (школьного) этапа всероссийской  олимпиады школьников по ОБЖ класс 9</t>
  </si>
  <si>
    <t>максимальное количество баллов   200</t>
  </si>
  <si>
    <t>Б-1</t>
  </si>
  <si>
    <t>Щебланина</t>
  </si>
  <si>
    <t>Виктория</t>
  </si>
  <si>
    <t>Чесалин Сергей Юрьевич</t>
  </si>
  <si>
    <t>В-2</t>
  </si>
  <si>
    <t>Галунин</t>
  </si>
  <si>
    <t>Викторович</t>
  </si>
  <si>
    <t>В-3</t>
  </si>
  <si>
    <t>Полховская</t>
  </si>
  <si>
    <t>Эвелина</t>
  </si>
  <si>
    <t>Призер</t>
  </si>
  <si>
    <t>В-4</t>
  </si>
  <si>
    <t xml:space="preserve">Коварда </t>
  </si>
  <si>
    <t>Добрыня</t>
  </si>
  <si>
    <t>Алексеевич</t>
  </si>
  <si>
    <t>В-5</t>
  </si>
  <si>
    <t>Егоров</t>
  </si>
  <si>
    <t>Антон</t>
  </si>
  <si>
    <t>Борисович</t>
  </si>
  <si>
    <t>В-6</t>
  </si>
  <si>
    <t xml:space="preserve">Зорин </t>
  </si>
  <si>
    <t>В-7</t>
  </si>
  <si>
    <t xml:space="preserve">Юрова </t>
  </si>
  <si>
    <t>Мария</t>
  </si>
  <si>
    <t>Степановна</t>
  </si>
  <si>
    <t>В-8</t>
  </si>
  <si>
    <t xml:space="preserve">Белова </t>
  </si>
  <si>
    <t>В-9</t>
  </si>
  <si>
    <t xml:space="preserve">Печейкина </t>
  </si>
  <si>
    <t>Анна</t>
  </si>
  <si>
    <t>Андреевна</t>
  </si>
  <si>
    <t>Победитель</t>
  </si>
  <si>
    <t>В-10</t>
  </si>
  <si>
    <t>Спиридонов</t>
  </si>
  <si>
    <t>Ян</t>
  </si>
  <si>
    <t>Н</t>
  </si>
  <si>
    <t>В-11</t>
  </si>
  <si>
    <t xml:space="preserve">Жукова </t>
  </si>
  <si>
    <t>Сергеевна</t>
  </si>
  <si>
    <t>В-12</t>
  </si>
  <si>
    <t xml:space="preserve">Вычужанин </t>
  </si>
  <si>
    <t>Данила</t>
  </si>
  <si>
    <t>Андреевич</t>
  </si>
  <si>
    <t>В-13</t>
  </si>
  <si>
    <t xml:space="preserve">Яковлев </t>
  </si>
  <si>
    <t>Вячеслав</t>
  </si>
  <si>
    <t>Иванович</t>
  </si>
  <si>
    <t>В-14</t>
  </si>
  <si>
    <t xml:space="preserve">Забигулин </t>
  </si>
  <si>
    <t>Егор</t>
  </si>
  <si>
    <t>Петрович</t>
  </si>
  <si>
    <t>Б-2</t>
  </si>
  <si>
    <t xml:space="preserve">Макаров </t>
  </si>
  <si>
    <t xml:space="preserve">Максим </t>
  </si>
  <si>
    <t>Б-З</t>
  </si>
  <si>
    <t xml:space="preserve">Скрябин </t>
  </si>
  <si>
    <t xml:space="preserve">Данил </t>
  </si>
  <si>
    <t>Б-4</t>
  </si>
  <si>
    <t xml:space="preserve">Логинов </t>
  </si>
  <si>
    <t xml:space="preserve"> Никита </t>
  </si>
  <si>
    <t xml:space="preserve"> Витальевич</t>
  </si>
  <si>
    <t>Б-5</t>
  </si>
  <si>
    <t xml:space="preserve">Троянов </t>
  </si>
  <si>
    <t>Б-6</t>
  </si>
  <si>
    <t xml:space="preserve">Рассказов </t>
  </si>
  <si>
    <t xml:space="preserve"> Артём </t>
  </si>
  <si>
    <t xml:space="preserve"> Валерьевич</t>
  </si>
  <si>
    <t>В-1</t>
  </si>
  <si>
    <t xml:space="preserve">Высторобский </t>
  </si>
  <si>
    <t xml:space="preserve"> Иван </t>
  </si>
  <si>
    <t>«_14-15_» ноября 2022 года                   П Р О Т О К О Л</t>
  </si>
  <si>
    <t>Муниципального (школьного) этапа всероссийской  олимпиады школьников по ОБЖ класс 10</t>
  </si>
  <si>
    <t>А-10</t>
  </si>
  <si>
    <t xml:space="preserve">Дудко </t>
  </si>
  <si>
    <t>Илья</t>
  </si>
  <si>
    <t>Владиславович</t>
  </si>
  <si>
    <t>А-11</t>
  </si>
  <si>
    <t xml:space="preserve">Потехин </t>
  </si>
  <si>
    <t>Ясногор</t>
  </si>
  <si>
    <t>Вадимович</t>
  </si>
  <si>
    <t>А-12</t>
  </si>
  <si>
    <t xml:space="preserve">Юшкова </t>
  </si>
  <si>
    <t>Юрьевна</t>
  </si>
  <si>
    <t>А-13</t>
  </si>
  <si>
    <t xml:space="preserve">Пагеев </t>
  </si>
  <si>
    <t>А-14</t>
  </si>
  <si>
    <t xml:space="preserve">Телицын </t>
  </si>
  <si>
    <t>А-15</t>
  </si>
  <si>
    <t xml:space="preserve">Аркашин </t>
  </si>
  <si>
    <t>Тимофей</t>
  </si>
  <si>
    <t>А-17</t>
  </si>
  <si>
    <t xml:space="preserve">Гончаров </t>
  </si>
  <si>
    <t xml:space="preserve">Владислав </t>
  </si>
  <si>
    <t>А-18</t>
  </si>
  <si>
    <t xml:space="preserve">Пацер </t>
  </si>
  <si>
    <t>Яна</t>
  </si>
  <si>
    <t>Владимировна</t>
  </si>
  <si>
    <t>А-19</t>
  </si>
  <si>
    <t>Блинков</t>
  </si>
  <si>
    <t xml:space="preserve"> Матвей </t>
  </si>
  <si>
    <t xml:space="preserve"> Андреевич</t>
  </si>
  <si>
    <t>А-20</t>
  </si>
  <si>
    <t xml:space="preserve">Симбирская </t>
  </si>
  <si>
    <t xml:space="preserve"> Агния </t>
  </si>
  <si>
    <t xml:space="preserve"> Игоревна</t>
  </si>
  <si>
    <t>«14-15_» ноября 2021 года                     П Р О Т О К О Л</t>
  </si>
  <si>
    <t>Муниципального (школьного) этапа всероссийской  олимпиады школьников по ОБЖ класс 11</t>
  </si>
  <si>
    <t>сумма по 100 бальной</t>
  </si>
  <si>
    <t>А-16</t>
  </si>
  <si>
    <t>Шведунов</t>
  </si>
  <si>
    <t>А-21</t>
  </si>
  <si>
    <t>Старков</t>
  </si>
  <si>
    <t>Виктор</t>
  </si>
  <si>
    <t>А-22</t>
  </si>
  <si>
    <t>Ивойлочева</t>
  </si>
  <si>
    <t>Ксения</t>
  </si>
  <si>
    <t>Артемовна</t>
  </si>
  <si>
    <t>А-23</t>
  </si>
  <si>
    <t>Шведунова</t>
  </si>
  <si>
    <t>Михайловна</t>
  </si>
  <si>
    <t>н/я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</si>
</sst>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dd\.mm\.yyyy"/>
  </numFmts>
  <fonts count="56">
    <font>
      <sz val="10"/>
      <name val="Arial Cyr"/>
      <family val="2"/>
    </font>
    <font>
      <sz val="11"/>
      <name val="Calibri"/>
      <family val="2"/>
    </font>
    <font>
      <b/>
      <sz val="12"/>
      <name val="Courier New"/>
      <family val="3"/>
    </font>
    <font>
      <sz val="12"/>
      <name val="Courier New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2"/>
      <name val="Times New Roman CYR"/>
      <family val="2"/>
    </font>
    <font>
      <sz val="14"/>
      <name val="Courier New"/>
      <family val="3"/>
    </font>
    <font>
      <b/>
      <sz val="12"/>
      <name val="Times New Roman"/>
      <family val="1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>
      <alignment vertical="top"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180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16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180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7" fontId="1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/>
    </xf>
    <xf numFmtId="180" fontId="54" fillId="34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80" fontId="5" fillId="0" borderId="10" xfId="33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/>
    </xf>
    <xf numFmtId="180" fontId="8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49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180" fontId="54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54" applyFont="1" applyFill="1" applyBorder="1" applyAlignment="1">
      <alignment horizont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center" wrapText="1"/>
    </xf>
    <xf numFmtId="180" fontId="8" fillId="0" borderId="10" xfId="0" applyNumberFormat="1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180" fontId="7" fillId="0" borderId="10" xfId="0" applyNumberFormat="1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18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180" fontId="7" fillId="0" borderId="10" xfId="33" applyNumberFormat="1" applyFont="1" applyBorder="1" applyAlignment="1" applyProtection="1">
      <alignment horizontal="left"/>
      <protection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left"/>
    </xf>
    <xf numFmtId="180" fontId="33" fillId="0" borderId="10" xfId="0" applyNumberFormat="1" applyFont="1" applyBorder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0" fontId="7" fillId="0" borderId="0" xfId="0" applyNumberFormat="1" applyFont="1" applyAlignment="1">
      <alignment horizontal="left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/>
    </xf>
    <xf numFmtId="0" fontId="34" fillId="33" borderId="10" xfId="54" applyFont="1" applyFill="1" applyBorder="1" applyAlignment="1">
      <alignment horizontal="left" vertical="center" wrapText="1"/>
      <protection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top" wrapText="1"/>
    </xf>
    <xf numFmtId="0" fontId="55" fillId="34" borderId="17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center"/>
    </xf>
    <xf numFmtId="180" fontId="55" fillId="34" borderId="10" xfId="0" applyNumberFormat="1" applyFont="1" applyFill="1" applyBorder="1" applyAlignment="1">
      <alignment horizontal="left"/>
    </xf>
    <xf numFmtId="180" fontId="55" fillId="34" borderId="17" xfId="0" applyNumberFormat="1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2-2023\14-15%20%20&#1085;&#1086;&#1103;&#1073;&#1088;&#1103;%202022%20&#1054;&#1041;&#1046;\&#1079;&#1072;&#1103;&#1074;&#1082;&#1072;%20&#1054;&#1041;&#1046;%2012-11-2022_05-20-56\&#1075;&#1080;&#1084;&#1085;.%20&#8470;%2010_&#1054;&#1041;&#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workbookViewId="0" topLeftCell="C1">
      <selection activeCell="AA24" sqref="AA24"/>
    </sheetView>
  </sheetViews>
  <sheetFormatPr defaultColWidth="9.25390625" defaultRowHeight="12.75"/>
  <cols>
    <col min="1" max="1" width="10.00390625" style="0" customWidth="1"/>
    <col min="2" max="2" width="5.125" style="0" customWidth="1"/>
    <col min="3" max="3" width="17.125" style="0" customWidth="1"/>
    <col min="4" max="4" width="15.25390625" style="0" customWidth="1"/>
    <col min="5" max="5" width="16.75390625" style="0" customWidth="1"/>
    <col min="6" max="6" width="14.00390625" style="0" customWidth="1"/>
    <col min="7" max="7" width="10.125" style="0" customWidth="1"/>
    <col min="8" max="15" width="4.00390625" style="0" customWidth="1"/>
    <col min="16" max="25" width="4.00390625" style="0" hidden="1" customWidth="1"/>
    <col min="26" max="26" width="12.875" style="0" customWidth="1"/>
    <col min="27" max="27" width="15.25390625" style="0" customWidth="1"/>
    <col min="28" max="28" width="29.875" style="0" customWidth="1"/>
  </cols>
  <sheetData>
    <row r="1" spans="1:6" ht="16.5">
      <c r="A1" s="1" t="s">
        <v>0</v>
      </c>
      <c r="B1" s="1"/>
      <c r="C1" s="1"/>
      <c r="D1" s="1"/>
      <c r="E1" s="1"/>
      <c r="F1" s="2"/>
    </row>
    <row r="2" spans="1:4" ht="18.75">
      <c r="A2" s="47"/>
      <c r="B2" s="3"/>
      <c r="C2" s="3"/>
      <c r="D2" s="3"/>
    </row>
    <row r="3" spans="1:29" ht="15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49"/>
      <c r="AC3" s="49"/>
    </row>
    <row r="4" spans="1:29" ht="15.75">
      <c r="A4" s="48"/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21.75" customHeight="1">
      <c r="A5" s="62" t="s">
        <v>2</v>
      </c>
      <c r="B5" s="70" t="s">
        <v>3</v>
      </c>
      <c r="C5" s="70" t="s">
        <v>4</v>
      </c>
      <c r="D5" s="70" t="s">
        <v>5</v>
      </c>
      <c r="E5" s="62" t="s">
        <v>6</v>
      </c>
      <c r="F5" s="70" t="s">
        <v>7</v>
      </c>
      <c r="G5" s="62" t="s">
        <v>8</v>
      </c>
      <c r="H5" s="63" t="s">
        <v>9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5"/>
      <c r="Z5" s="62" t="s">
        <v>10</v>
      </c>
      <c r="AA5" s="62" t="s">
        <v>11</v>
      </c>
      <c r="AB5" s="62" t="s">
        <v>12</v>
      </c>
      <c r="AC5" s="49"/>
    </row>
    <row r="6" spans="1:29" ht="18.75" customHeight="1">
      <c r="A6" s="62"/>
      <c r="B6" s="71"/>
      <c r="C6" s="71"/>
      <c r="D6" s="71"/>
      <c r="E6" s="62"/>
      <c r="F6" s="71"/>
      <c r="G6" s="62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  <c r="Z6" s="62"/>
      <c r="AA6" s="62"/>
      <c r="AB6" s="62"/>
      <c r="AC6" s="49"/>
    </row>
    <row r="7" spans="1:29" ht="26.25" customHeight="1">
      <c r="A7" s="62"/>
      <c r="B7" s="71"/>
      <c r="C7" s="71"/>
      <c r="D7" s="71"/>
      <c r="E7" s="62"/>
      <c r="F7" s="71"/>
      <c r="G7" s="62"/>
      <c r="H7" s="63" t="s">
        <v>13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  <c r="Z7" s="62"/>
      <c r="AA7" s="62"/>
      <c r="AB7" s="62"/>
      <c r="AC7" s="49"/>
    </row>
    <row r="8" spans="1:29" ht="16.5" customHeight="1">
      <c r="A8" s="62"/>
      <c r="B8" s="71"/>
      <c r="C8" s="71"/>
      <c r="D8" s="71"/>
      <c r="E8" s="62"/>
      <c r="F8" s="71"/>
      <c r="G8" s="62"/>
      <c r="H8" s="66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  <c r="Z8" s="62"/>
      <c r="AA8" s="62"/>
      <c r="AB8" s="62"/>
      <c r="AC8" s="49"/>
    </row>
    <row r="9" spans="1:29" ht="77.25" customHeight="1">
      <c r="A9" s="62"/>
      <c r="B9" s="72"/>
      <c r="C9" s="72"/>
      <c r="D9" s="72"/>
      <c r="E9" s="62"/>
      <c r="F9" s="72"/>
      <c r="G9" s="62"/>
      <c r="H9" s="50">
        <v>1</v>
      </c>
      <c r="I9" s="50">
        <v>2</v>
      </c>
      <c r="J9" s="50">
        <v>3</v>
      </c>
      <c r="K9" s="50">
        <v>4</v>
      </c>
      <c r="L9" s="50">
        <v>5</v>
      </c>
      <c r="M9" s="50">
        <v>6</v>
      </c>
      <c r="N9" s="50">
        <v>7</v>
      </c>
      <c r="O9" s="50" t="s">
        <v>14</v>
      </c>
      <c r="P9" s="50">
        <v>11</v>
      </c>
      <c r="Q9" s="50">
        <v>12</v>
      </c>
      <c r="R9" s="50">
        <v>13</v>
      </c>
      <c r="S9" s="50">
        <v>14</v>
      </c>
      <c r="T9" s="50">
        <v>15</v>
      </c>
      <c r="U9" s="50">
        <v>16</v>
      </c>
      <c r="V9" s="50">
        <v>17</v>
      </c>
      <c r="W9" s="50">
        <v>18</v>
      </c>
      <c r="X9" s="50">
        <v>19</v>
      </c>
      <c r="Y9" s="50">
        <v>20</v>
      </c>
      <c r="Z9" s="62"/>
      <c r="AA9" s="62"/>
      <c r="AB9" s="62"/>
      <c r="AC9" s="49"/>
    </row>
    <row r="10" spans="1:29" s="28" customFormat="1" ht="15.75">
      <c r="A10" s="133" t="s">
        <v>15</v>
      </c>
      <c r="B10" s="112">
        <v>1</v>
      </c>
      <c r="C10" s="134" t="s">
        <v>16</v>
      </c>
      <c r="D10" s="134" t="s">
        <v>17</v>
      </c>
      <c r="E10" s="135" t="s">
        <v>18</v>
      </c>
      <c r="F10" s="141">
        <v>39971</v>
      </c>
      <c r="G10" s="113">
        <v>9</v>
      </c>
      <c r="H10" s="112">
        <v>8</v>
      </c>
      <c r="I10" s="112">
        <v>10</v>
      </c>
      <c r="J10" s="112">
        <v>6</v>
      </c>
      <c r="K10" s="112">
        <v>1</v>
      </c>
      <c r="L10" s="112">
        <v>0</v>
      </c>
      <c r="M10" s="112">
        <v>6</v>
      </c>
      <c r="N10" s="112">
        <v>22</v>
      </c>
      <c r="O10" s="112" t="s">
        <v>234</v>
      </c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>
        <f>SUM(H10:Y10)</f>
        <v>53</v>
      </c>
      <c r="AA10" s="112"/>
      <c r="AB10" s="110" t="s">
        <v>19</v>
      </c>
      <c r="AC10" s="55"/>
    </row>
    <row r="11" spans="1:29" s="28" customFormat="1" ht="15.75">
      <c r="A11" s="133" t="s">
        <v>20</v>
      </c>
      <c r="B11" s="136">
        <v>2</v>
      </c>
      <c r="C11" s="110" t="s">
        <v>21</v>
      </c>
      <c r="D11" s="110" t="s">
        <v>22</v>
      </c>
      <c r="E11" s="110" t="s">
        <v>23</v>
      </c>
      <c r="F11" s="111">
        <v>40060</v>
      </c>
      <c r="G11" s="112">
        <v>5</v>
      </c>
      <c r="H11" s="112">
        <v>2</v>
      </c>
      <c r="I11" s="112">
        <v>2</v>
      </c>
      <c r="J11" s="112">
        <v>0</v>
      </c>
      <c r="K11" s="112">
        <v>1</v>
      </c>
      <c r="L11" s="112">
        <v>0</v>
      </c>
      <c r="M11" s="112">
        <v>18</v>
      </c>
      <c r="N11" s="112">
        <v>24</v>
      </c>
      <c r="O11" s="112">
        <v>16</v>
      </c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>
        <f>SUM(H11:Y11)</f>
        <v>63</v>
      </c>
      <c r="AA11" s="112" t="s">
        <v>24</v>
      </c>
      <c r="AB11" s="110" t="s">
        <v>25</v>
      </c>
      <c r="AC11" s="55"/>
    </row>
    <row r="12" spans="1:29" ht="15.75">
      <c r="A12" s="137" t="s">
        <v>26</v>
      </c>
      <c r="B12" s="113">
        <v>3</v>
      </c>
      <c r="C12" s="138" t="s">
        <v>27</v>
      </c>
      <c r="D12" s="138" t="s">
        <v>28</v>
      </c>
      <c r="E12" s="138" t="s">
        <v>29</v>
      </c>
      <c r="F12" s="142">
        <v>39887</v>
      </c>
      <c r="G12" s="113">
        <v>9</v>
      </c>
      <c r="H12" s="113">
        <v>2</v>
      </c>
      <c r="I12" s="113">
        <v>1</v>
      </c>
      <c r="J12" s="113">
        <v>8</v>
      </c>
      <c r="K12" s="113">
        <v>1</v>
      </c>
      <c r="L12" s="113">
        <v>0</v>
      </c>
      <c r="M12" s="113">
        <v>8</v>
      </c>
      <c r="N12" s="113">
        <v>0</v>
      </c>
      <c r="O12" s="113">
        <v>29</v>
      </c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>
        <f>SUM(H12:Y12)</f>
        <v>49</v>
      </c>
      <c r="AA12" s="139"/>
      <c r="AB12" s="110" t="s">
        <v>19</v>
      </c>
      <c r="AC12" s="49"/>
    </row>
    <row r="13" spans="1:29" ht="15.75">
      <c r="A13" s="137" t="s">
        <v>31</v>
      </c>
      <c r="B13" s="140">
        <v>4</v>
      </c>
      <c r="C13" s="110" t="s">
        <v>32</v>
      </c>
      <c r="D13" s="110" t="s">
        <v>33</v>
      </c>
      <c r="E13" s="110" t="s">
        <v>34</v>
      </c>
      <c r="F13" s="111">
        <v>40173</v>
      </c>
      <c r="G13" s="113">
        <v>7</v>
      </c>
      <c r="H13" s="113">
        <v>2</v>
      </c>
      <c r="I13" s="113">
        <v>3</v>
      </c>
      <c r="J13" s="113">
        <v>2</v>
      </c>
      <c r="K13" s="113">
        <v>1</v>
      </c>
      <c r="L13" s="113">
        <v>0</v>
      </c>
      <c r="M13" s="113">
        <v>12</v>
      </c>
      <c r="N13" s="113">
        <v>0</v>
      </c>
      <c r="O13" s="113">
        <v>27</v>
      </c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>
        <f>SUM(H13:Y13)</f>
        <v>47</v>
      </c>
      <c r="AA13" s="139"/>
      <c r="AB13" s="110" t="s">
        <v>35</v>
      </c>
      <c r="AC13" s="49"/>
    </row>
    <row r="14" spans="1:29" ht="15.75">
      <c r="A14" s="137" t="s">
        <v>36</v>
      </c>
      <c r="B14" s="113">
        <v>5</v>
      </c>
      <c r="C14" s="110" t="s">
        <v>37</v>
      </c>
      <c r="D14" s="110" t="s">
        <v>38</v>
      </c>
      <c r="E14" s="110" t="s">
        <v>39</v>
      </c>
      <c r="F14" s="111">
        <v>40063</v>
      </c>
      <c r="G14" s="113">
        <v>7</v>
      </c>
      <c r="H14" s="113">
        <v>2</v>
      </c>
      <c r="I14" s="113">
        <v>1</v>
      </c>
      <c r="J14" s="113">
        <v>4</v>
      </c>
      <c r="K14" s="113">
        <v>0</v>
      </c>
      <c r="L14" s="113">
        <v>0</v>
      </c>
      <c r="M14" s="113">
        <v>10</v>
      </c>
      <c r="N14" s="113">
        <v>8</v>
      </c>
      <c r="O14" s="113">
        <v>23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>
        <f>SUM(H14:Y14)</f>
        <v>48</v>
      </c>
      <c r="AA14" s="139"/>
      <c r="AB14" s="110" t="s">
        <v>35</v>
      </c>
      <c r="AC14" s="49"/>
    </row>
    <row r="15" spans="1:29" ht="15.75">
      <c r="A15" s="137"/>
      <c r="B15" s="113"/>
      <c r="C15" s="110"/>
      <c r="D15" s="110"/>
      <c r="E15" s="110"/>
      <c r="F15" s="111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49"/>
    </row>
    <row r="16" spans="1:29" ht="15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5.75">
      <c r="A17" s="49"/>
      <c r="B17" s="49"/>
      <c r="C17" s="49"/>
      <c r="D17" s="49"/>
      <c r="E17" s="53" t="s">
        <v>40</v>
      </c>
      <c r="F17" s="53" t="s">
        <v>41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5.75">
      <c r="A18" s="49"/>
      <c r="B18" s="49"/>
      <c r="C18" s="49"/>
      <c r="D18" s="49"/>
      <c r="E18" s="53"/>
      <c r="F18" s="53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5.75">
      <c r="A19" s="49"/>
      <c r="B19" s="49"/>
      <c r="C19" s="49"/>
      <c r="D19" s="49"/>
      <c r="E19" s="53" t="s">
        <v>42</v>
      </c>
      <c r="F19" s="53" t="s">
        <v>43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5.75">
      <c r="A20" s="49"/>
      <c r="B20" s="49"/>
      <c r="C20" s="49"/>
      <c r="D20" s="49"/>
      <c r="E20" s="49"/>
      <c r="F20" s="49" t="s">
        <v>44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5.75">
      <c r="A21" s="49"/>
      <c r="B21" s="49"/>
      <c r="C21" s="49"/>
      <c r="D21" s="49"/>
      <c r="E21" s="49"/>
      <c r="F21" s="53" t="s">
        <v>45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5.75">
      <c r="A22" s="49"/>
      <c r="B22" s="49"/>
      <c r="C22" s="49"/>
      <c r="D22" s="49"/>
      <c r="E22" s="49"/>
      <c r="F22" s="53" t="s">
        <v>46</v>
      </c>
      <c r="G22" s="54"/>
      <c r="H22" s="19"/>
      <c r="I22" s="19"/>
      <c r="J22" s="19"/>
      <c r="K22" s="19"/>
      <c r="L22" s="19"/>
      <c r="M22" s="19"/>
      <c r="N22" s="19"/>
      <c r="O22" s="19"/>
      <c r="P22" s="54"/>
      <c r="Q22" s="54"/>
      <c r="R22" s="54"/>
      <c r="S22" s="54"/>
      <c r="T22" s="54"/>
      <c r="U22" s="49"/>
      <c r="V22" s="49"/>
      <c r="W22" s="49"/>
      <c r="X22" s="49"/>
      <c r="Y22" s="49"/>
      <c r="Z22" s="49"/>
      <c r="AA22" s="49"/>
      <c r="AB22" s="49"/>
      <c r="AC22" s="49"/>
    </row>
    <row r="23" spans="1:27" ht="18.75">
      <c r="A23" s="5"/>
      <c r="B23" s="5"/>
      <c r="C23" s="5"/>
      <c r="D23" s="5"/>
      <c r="E23" s="5"/>
      <c r="F23" s="14"/>
      <c r="G23" s="15"/>
      <c r="H23" s="16"/>
      <c r="I23" s="16"/>
      <c r="J23" s="16"/>
      <c r="K23" s="16"/>
      <c r="L23" s="16"/>
      <c r="M23" s="16"/>
      <c r="N23" s="16"/>
      <c r="O23" s="16"/>
      <c r="P23" s="15"/>
      <c r="Q23" s="15"/>
      <c r="R23" s="15"/>
      <c r="S23" s="15"/>
      <c r="T23" s="15"/>
      <c r="U23" s="5"/>
      <c r="V23" s="5"/>
      <c r="W23" s="5"/>
      <c r="X23" s="5"/>
      <c r="Y23" s="5"/>
      <c r="Z23" s="5"/>
      <c r="AA23" s="5"/>
    </row>
    <row r="24" spans="7:20" ht="15.75">
      <c r="G24" s="23"/>
      <c r="H24" s="19"/>
      <c r="I24" s="19"/>
      <c r="J24" s="19"/>
      <c r="K24" s="19"/>
      <c r="L24" s="19"/>
      <c r="M24" s="19"/>
      <c r="N24" s="19"/>
      <c r="O24" s="19"/>
      <c r="P24" s="23"/>
      <c r="Q24" s="23"/>
      <c r="R24" s="23"/>
      <c r="S24" s="23"/>
      <c r="T24" s="23"/>
    </row>
    <row r="25" spans="6:20" ht="15.75">
      <c r="F25" s="21"/>
      <c r="G25" s="23"/>
      <c r="H25" s="19"/>
      <c r="I25" s="19"/>
      <c r="J25" s="19"/>
      <c r="K25" s="19"/>
      <c r="L25" s="19"/>
      <c r="M25" s="19"/>
      <c r="N25" s="19"/>
      <c r="O25" s="19"/>
      <c r="P25" s="23"/>
      <c r="Q25" s="23"/>
      <c r="R25" s="23"/>
      <c r="S25" s="23"/>
      <c r="T25" s="23"/>
    </row>
    <row r="26" spans="6:20" ht="15.75">
      <c r="F26" s="21"/>
      <c r="G26" s="23"/>
      <c r="H26" s="19"/>
      <c r="I26" s="19"/>
      <c r="J26" s="19"/>
      <c r="K26" s="19"/>
      <c r="L26" s="19"/>
      <c r="M26" s="19"/>
      <c r="N26" s="19"/>
      <c r="O26" s="19"/>
      <c r="P26" s="23"/>
      <c r="Q26" s="23"/>
      <c r="R26" s="23"/>
      <c r="S26" s="23"/>
      <c r="T26" s="23"/>
    </row>
    <row r="27" spans="6:20" ht="15.75">
      <c r="F27" s="21"/>
      <c r="G27" s="23"/>
      <c r="H27" s="19"/>
      <c r="I27" s="19"/>
      <c r="J27" s="19"/>
      <c r="K27" s="19"/>
      <c r="L27" s="19"/>
      <c r="M27" s="19"/>
      <c r="N27" s="19"/>
      <c r="O27" s="19"/>
      <c r="P27" s="23"/>
      <c r="Q27" s="23"/>
      <c r="R27" s="23"/>
      <c r="S27" s="23"/>
      <c r="T27" s="23"/>
    </row>
    <row r="28" spans="7:20" ht="15.75">
      <c r="G28" s="23"/>
      <c r="H28" s="19"/>
      <c r="I28" s="19"/>
      <c r="J28" s="19"/>
      <c r="K28" s="19"/>
      <c r="L28" s="19"/>
      <c r="M28" s="19"/>
      <c r="N28" s="19"/>
      <c r="O28" s="19"/>
      <c r="P28" s="23"/>
      <c r="Q28" s="23"/>
      <c r="R28" s="23"/>
      <c r="S28" s="23"/>
      <c r="T28" s="23"/>
    </row>
    <row r="29" spans="7:20" ht="15.75">
      <c r="G29" s="23"/>
      <c r="H29" s="19"/>
      <c r="I29" s="19"/>
      <c r="J29" s="19"/>
      <c r="K29" s="19"/>
      <c r="L29" s="19"/>
      <c r="M29" s="19"/>
      <c r="N29" s="19"/>
      <c r="O29" s="19"/>
      <c r="P29" s="23"/>
      <c r="Q29" s="23"/>
      <c r="R29" s="23"/>
      <c r="S29" s="23"/>
      <c r="T29" s="23"/>
    </row>
    <row r="30" spans="7:20" ht="15.75">
      <c r="G30" s="23"/>
      <c r="H30" s="19"/>
      <c r="I30" s="19"/>
      <c r="J30" s="19"/>
      <c r="K30" s="19"/>
      <c r="L30" s="19"/>
      <c r="M30" s="19"/>
      <c r="N30" s="19"/>
      <c r="O30" s="19"/>
      <c r="P30" s="23"/>
      <c r="Q30" s="23"/>
      <c r="R30" s="23"/>
      <c r="S30" s="23"/>
      <c r="T30" s="23"/>
    </row>
    <row r="31" spans="7:20" ht="12.75"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7:20" ht="12.75"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7:20" ht="12.75"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</sheetData>
  <sheetProtection/>
  <mergeCells count="13">
    <mergeCell ref="G5:G9"/>
    <mergeCell ref="Z5:Z9"/>
    <mergeCell ref="AA5:AA9"/>
    <mergeCell ref="AB5:AB9"/>
    <mergeCell ref="H7:Y8"/>
    <mergeCell ref="H5:Y6"/>
    <mergeCell ref="A3:AA3"/>
    <mergeCell ref="A5:A9"/>
    <mergeCell ref="B5:B9"/>
    <mergeCell ref="C5:C9"/>
    <mergeCell ref="D5:D9"/>
    <mergeCell ref="E5:E9"/>
    <mergeCell ref="F5:F9"/>
  </mergeCells>
  <printOptions/>
  <pageMargins left="0.5905511811023623" right="0.5905511811023623" top="0.9842519685039371" bottom="0.9842519685039371" header="0.5118110236220472" footer="0.5118110236220472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zoomScale="76" zoomScaleNormal="76" workbookViewId="0" topLeftCell="A1">
      <selection activeCell="M37" sqref="M37"/>
    </sheetView>
  </sheetViews>
  <sheetFormatPr defaultColWidth="9.25390625" defaultRowHeight="12.75"/>
  <cols>
    <col min="1" max="1" width="15.875" style="0" bestFit="1" customWidth="1"/>
    <col min="2" max="2" width="9.25390625" style="0" customWidth="1"/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16.75390625" style="0" customWidth="1"/>
    <col min="8" max="15" width="9.25390625" style="0" customWidth="1"/>
    <col min="16" max="25" width="9.125" style="0" hidden="1" customWidth="1"/>
    <col min="26" max="26" width="9.25390625" style="0" customWidth="1"/>
    <col min="27" max="27" width="22.00390625" style="0" customWidth="1"/>
    <col min="28" max="28" width="39.125" style="0" customWidth="1"/>
  </cols>
  <sheetData>
    <row r="1" spans="1:6" ht="16.5">
      <c r="A1" s="1" t="s">
        <v>47</v>
      </c>
      <c r="B1" s="1"/>
      <c r="C1" s="1"/>
      <c r="D1" s="1"/>
      <c r="E1" s="1"/>
      <c r="F1" s="2"/>
    </row>
    <row r="2" spans="1:4" ht="15.75">
      <c r="A2" s="3"/>
      <c r="B2" s="3"/>
      <c r="C2" s="3"/>
      <c r="D2" s="3"/>
    </row>
    <row r="3" spans="1:29" ht="18.75">
      <c r="A3" s="80" t="s">
        <v>48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5"/>
    </row>
    <row r="4" spans="1:29" ht="18.75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2.75" customHeight="1">
      <c r="A5" s="73" t="s">
        <v>2</v>
      </c>
      <c r="B5" s="81" t="s">
        <v>3</v>
      </c>
      <c r="C5" s="81" t="s">
        <v>4</v>
      </c>
      <c r="D5" s="81" t="s">
        <v>5</v>
      </c>
      <c r="E5" s="73" t="s">
        <v>6</v>
      </c>
      <c r="F5" s="81" t="s">
        <v>7</v>
      </c>
      <c r="G5" s="73" t="s">
        <v>8</v>
      </c>
      <c r="H5" s="74" t="s">
        <v>9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6"/>
      <c r="Z5" s="73" t="s">
        <v>10</v>
      </c>
      <c r="AA5" s="73" t="s">
        <v>11</v>
      </c>
      <c r="AB5" s="73" t="s">
        <v>12</v>
      </c>
      <c r="AC5" s="5"/>
    </row>
    <row r="6" spans="1:29" ht="12.75" customHeight="1">
      <c r="A6" s="73"/>
      <c r="B6" s="82"/>
      <c r="C6" s="82"/>
      <c r="D6" s="82"/>
      <c r="E6" s="73"/>
      <c r="F6" s="82"/>
      <c r="G6" s="73"/>
      <c r="H6" s="7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9"/>
      <c r="Z6" s="73"/>
      <c r="AA6" s="73"/>
      <c r="AB6" s="73"/>
      <c r="AC6" s="5"/>
    </row>
    <row r="7" spans="1:29" ht="12.75" customHeight="1">
      <c r="A7" s="73"/>
      <c r="B7" s="82"/>
      <c r="C7" s="82"/>
      <c r="D7" s="82"/>
      <c r="E7" s="73"/>
      <c r="F7" s="82"/>
      <c r="G7" s="73"/>
      <c r="H7" s="74" t="s">
        <v>13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  <c r="Z7" s="73"/>
      <c r="AA7" s="73"/>
      <c r="AB7" s="73"/>
      <c r="AC7" s="5"/>
    </row>
    <row r="8" spans="1:29" ht="12.75" customHeight="1">
      <c r="A8" s="73"/>
      <c r="B8" s="82"/>
      <c r="C8" s="82"/>
      <c r="D8" s="82"/>
      <c r="E8" s="73"/>
      <c r="F8" s="82"/>
      <c r="G8" s="73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9"/>
      <c r="Z8" s="73"/>
      <c r="AA8" s="73"/>
      <c r="AB8" s="73"/>
      <c r="AC8" s="5"/>
    </row>
    <row r="9" spans="1:29" ht="37.5">
      <c r="A9" s="73"/>
      <c r="B9" s="83"/>
      <c r="C9" s="83"/>
      <c r="D9" s="83"/>
      <c r="E9" s="73"/>
      <c r="F9" s="83"/>
      <c r="G9" s="73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 t="s">
        <v>14</v>
      </c>
      <c r="P9" s="6">
        <v>11</v>
      </c>
      <c r="Q9" s="6">
        <v>12</v>
      </c>
      <c r="R9" s="6">
        <v>13</v>
      </c>
      <c r="S9" s="6">
        <v>14</v>
      </c>
      <c r="T9" s="6">
        <v>15</v>
      </c>
      <c r="U9" s="6">
        <v>16</v>
      </c>
      <c r="V9" s="6">
        <v>17</v>
      </c>
      <c r="W9" s="6">
        <v>18</v>
      </c>
      <c r="X9" s="6">
        <v>19</v>
      </c>
      <c r="Y9" s="6">
        <v>20</v>
      </c>
      <c r="Z9" s="73"/>
      <c r="AA9" s="73"/>
      <c r="AB9" s="73"/>
      <c r="AC9" s="5"/>
    </row>
    <row r="10" spans="1:29" s="28" customFormat="1" ht="18.75">
      <c r="A10" s="42" t="s">
        <v>49</v>
      </c>
      <c r="B10" s="8">
        <v>1</v>
      </c>
      <c r="C10" s="11" t="s">
        <v>50</v>
      </c>
      <c r="D10" s="11" t="s">
        <v>51</v>
      </c>
      <c r="E10" s="11" t="s">
        <v>29</v>
      </c>
      <c r="F10" s="29">
        <v>39696</v>
      </c>
      <c r="G10" s="8">
        <v>10</v>
      </c>
      <c r="H10" s="8">
        <v>8</v>
      </c>
      <c r="I10" s="8">
        <v>5</v>
      </c>
      <c r="J10" s="8">
        <v>10</v>
      </c>
      <c r="K10" s="8">
        <v>2</v>
      </c>
      <c r="L10" s="8">
        <v>2</v>
      </c>
      <c r="M10" s="8">
        <v>12</v>
      </c>
      <c r="N10" s="8">
        <v>24</v>
      </c>
      <c r="O10" s="8">
        <v>46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f aca="true" t="shared" si="0" ref="Z10:Z25">SUM(H10:Y10)</f>
        <v>109</v>
      </c>
      <c r="AA10" s="25" t="s">
        <v>52</v>
      </c>
      <c r="AB10" s="51" t="s">
        <v>53</v>
      </c>
      <c r="AC10" s="34"/>
    </row>
    <row r="11" spans="1:29" s="28" customFormat="1" ht="18.75">
      <c r="A11" s="42" t="s">
        <v>54</v>
      </c>
      <c r="B11" s="10">
        <v>2</v>
      </c>
      <c r="C11" s="43" t="s">
        <v>55</v>
      </c>
      <c r="D11" s="43" t="s">
        <v>56</v>
      </c>
      <c r="E11" s="9" t="s">
        <v>57</v>
      </c>
      <c r="F11" s="44">
        <v>39471</v>
      </c>
      <c r="G11" s="34">
        <v>9</v>
      </c>
      <c r="H11" s="8">
        <v>2</v>
      </c>
      <c r="I11" s="8">
        <v>2</v>
      </c>
      <c r="J11" s="8">
        <v>0</v>
      </c>
      <c r="K11" s="8">
        <v>1</v>
      </c>
      <c r="L11" s="8">
        <v>3</v>
      </c>
      <c r="M11" s="8">
        <v>8</v>
      </c>
      <c r="N11" s="8">
        <v>26</v>
      </c>
      <c r="O11" s="8">
        <v>28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f t="shared" si="0"/>
        <v>70</v>
      </c>
      <c r="AA11" s="25"/>
      <c r="AB11" s="51" t="s">
        <v>19</v>
      </c>
      <c r="AC11" s="34"/>
    </row>
    <row r="12" spans="1:29" s="28" customFormat="1" ht="18.75">
      <c r="A12" s="42" t="s">
        <v>58</v>
      </c>
      <c r="B12" s="8">
        <v>3</v>
      </c>
      <c r="C12" s="43" t="s">
        <v>59</v>
      </c>
      <c r="D12" s="43" t="s">
        <v>60</v>
      </c>
      <c r="E12" s="9" t="s">
        <v>61</v>
      </c>
      <c r="F12" s="44">
        <v>39716</v>
      </c>
      <c r="G12" s="13">
        <v>9</v>
      </c>
      <c r="H12" s="8">
        <v>1</v>
      </c>
      <c r="I12" s="8">
        <v>4</v>
      </c>
      <c r="J12" s="8">
        <v>0</v>
      </c>
      <c r="K12" s="8">
        <v>0</v>
      </c>
      <c r="L12" s="8">
        <v>3</v>
      </c>
      <c r="M12" s="8">
        <v>8</v>
      </c>
      <c r="N12" s="8">
        <v>19</v>
      </c>
      <c r="O12" s="8">
        <v>28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f t="shared" si="0"/>
        <v>63</v>
      </c>
      <c r="AA12" s="25"/>
      <c r="AB12" s="51" t="s">
        <v>19</v>
      </c>
      <c r="AC12" s="34"/>
    </row>
    <row r="13" spans="1:29" s="28" customFormat="1" ht="18.75">
      <c r="A13" s="42" t="s">
        <v>62</v>
      </c>
      <c r="B13" s="10">
        <v>4</v>
      </c>
      <c r="C13" s="11" t="s">
        <v>63</v>
      </c>
      <c r="D13" s="11" t="s">
        <v>64</v>
      </c>
      <c r="E13" s="11" t="s">
        <v>57</v>
      </c>
      <c r="F13" s="29">
        <v>39765</v>
      </c>
      <c r="G13" s="13">
        <v>10</v>
      </c>
      <c r="H13" s="8">
        <v>0</v>
      </c>
      <c r="I13" s="8">
        <v>2</v>
      </c>
      <c r="J13" s="8">
        <v>0</v>
      </c>
      <c r="K13" s="8">
        <v>0</v>
      </c>
      <c r="L13" s="8">
        <v>3</v>
      </c>
      <c r="M13" s="8">
        <v>10</v>
      </c>
      <c r="N13" s="8">
        <v>20</v>
      </c>
      <c r="O13" s="8">
        <v>22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f t="shared" si="0"/>
        <v>57</v>
      </c>
      <c r="AA13" s="25"/>
      <c r="AB13" s="51" t="s">
        <v>53</v>
      </c>
      <c r="AC13" s="34"/>
    </row>
    <row r="14" spans="1:29" s="28" customFormat="1" ht="18.75">
      <c r="A14" s="42" t="s">
        <v>65</v>
      </c>
      <c r="B14" s="8">
        <v>5</v>
      </c>
      <c r="C14" s="11" t="s">
        <v>66</v>
      </c>
      <c r="D14" s="11" t="s">
        <v>67</v>
      </c>
      <c r="E14" s="11" t="s">
        <v>68</v>
      </c>
      <c r="F14" s="29">
        <v>39717</v>
      </c>
      <c r="G14" s="13">
        <v>10</v>
      </c>
      <c r="H14" s="8">
        <v>6</v>
      </c>
      <c r="I14" s="8">
        <v>4</v>
      </c>
      <c r="J14" s="8">
        <v>10</v>
      </c>
      <c r="K14" s="8">
        <v>1</v>
      </c>
      <c r="L14" s="8">
        <v>3</v>
      </c>
      <c r="M14" s="8">
        <v>12</v>
      </c>
      <c r="N14" s="8">
        <v>30</v>
      </c>
      <c r="O14" s="8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f t="shared" si="0"/>
        <v>74</v>
      </c>
      <c r="AA14" s="25" t="s">
        <v>30</v>
      </c>
      <c r="AB14" s="51" t="s">
        <v>53</v>
      </c>
      <c r="AC14" s="34"/>
    </row>
    <row r="15" spans="1:29" s="28" customFormat="1" ht="18.75">
      <c r="A15" s="42" t="s">
        <v>69</v>
      </c>
      <c r="B15" s="10">
        <v>6</v>
      </c>
      <c r="C15" s="11" t="s">
        <v>70</v>
      </c>
      <c r="D15" s="11" t="s">
        <v>71</v>
      </c>
      <c r="E15" s="11" t="s">
        <v>72</v>
      </c>
      <c r="F15" s="29">
        <v>39601</v>
      </c>
      <c r="G15" s="8">
        <v>10</v>
      </c>
      <c r="H15" s="8">
        <v>6</v>
      </c>
      <c r="I15" s="8">
        <v>2</v>
      </c>
      <c r="J15" s="8">
        <v>2</v>
      </c>
      <c r="K15" s="8">
        <v>0</v>
      </c>
      <c r="L15" s="8">
        <v>3</v>
      </c>
      <c r="M15" s="8">
        <v>8</v>
      </c>
      <c r="N15" s="8">
        <v>12</v>
      </c>
      <c r="O15" s="8">
        <v>18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f t="shared" si="0"/>
        <v>51</v>
      </c>
      <c r="AA15" s="25"/>
      <c r="AB15" s="51" t="s">
        <v>53</v>
      </c>
      <c r="AC15" s="34"/>
    </row>
    <row r="16" spans="1:29" ht="18.75">
      <c r="A16" s="7" t="s">
        <v>73</v>
      </c>
      <c r="B16" s="13">
        <v>7</v>
      </c>
      <c r="C16" s="11" t="s">
        <v>74</v>
      </c>
      <c r="D16" s="11" t="s">
        <v>75</v>
      </c>
      <c r="E16" s="11" t="s">
        <v>76</v>
      </c>
      <c r="F16" s="29">
        <v>39475</v>
      </c>
      <c r="G16" s="13">
        <v>10</v>
      </c>
      <c r="H16" s="13">
        <v>6</v>
      </c>
      <c r="I16" s="13">
        <v>2</v>
      </c>
      <c r="J16" s="13">
        <v>0</v>
      </c>
      <c r="K16" s="13">
        <v>1</v>
      </c>
      <c r="L16" s="13">
        <v>6</v>
      </c>
      <c r="M16" s="13">
        <v>8</v>
      </c>
      <c r="N16" s="13">
        <v>24</v>
      </c>
      <c r="O16" s="13">
        <v>26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f t="shared" si="0"/>
        <v>73</v>
      </c>
      <c r="AA16" s="27"/>
      <c r="AB16" s="51" t="s">
        <v>53</v>
      </c>
      <c r="AC16" s="5"/>
    </row>
    <row r="17" spans="1:29" ht="18.75">
      <c r="A17" s="7" t="s">
        <v>77</v>
      </c>
      <c r="B17" s="30">
        <v>8</v>
      </c>
      <c r="C17" s="11" t="s">
        <v>78</v>
      </c>
      <c r="D17" s="11" t="s">
        <v>79</v>
      </c>
      <c r="E17" s="11" t="s">
        <v>80</v>
      </c>
      <c r="F17" s="29">
        <v>39846</v>
      </c>
      <c r="G17" s="8">
        <v>10</v>
      </c>
      <c r="H17" s="13">
        <v>2</v>
      </c>
      <c r="I17" s="13">
        <v>2</v>
      </c>
      <c r="J17" s="13">
        <v>0</v>
      </c>
      <c r="K17" s="13">
        <v>0</v>
      </c>
      <c r="L17" s="13">
        <v>1</v>
      </c>
      <c r="M17" s="13">
        <v>6</v>
      </c>
      <c r="N17" s="13">
        <v>22</v>
      </c>
      <c r="O17" s="13">
        <v>17</v>
      </c>
      <c r="P17" s="13"/>
      <c r="Q17" s="13"/>
      <c r="R17" s="13"/>
      <c r="S17" s="13"/>
      <c r="T17" s="13"/>
      <c r="U17" s="13"/>
      <c r="V17" s="13"/>
      <c r="W17" s="13"/>
      <c r="X17" s="13"/>
      <c r="Y17" s="26"/>
      <c r="Z17" s="13">
        <f t="shared" si="0"/>
        <v>50</v>
      </c>
      <c r="AA17" s="27"/>
      <c r="AB17" s="51" t="s">
        <v>53</v>
      </c>
      <c r="AC17" s="5"/>
    </row>
    <row r="18" spans="1:29" ht="18.75">
      <c r="A18" s="7" t="s">
        <v>81</v>
      </c>
      <c r="B18" s="13">
        <v>9</v>
      </c>
      <c r="C18" s="11" t="s">
        <v>82</v>
      </c>
      <c r="D18" s="11" t="s">
        <v>83</v>
      </c>
      <c r="E18" s="11" t="s">
        <v>84</v>
      </c>
      <c r="F18" s="29">
        <v>39596</v>
      </c>
      <c r="G18" s="8">
        <v>10</v>
      </c>
      <c r="H18" s="13">
        <v>8</v>
      </c>
      <c r="I18" s="13">
        <v>5</v>
      </c>
      <c r="J18" s="13">
        <v>0</v>
      </c>
      <c r="K18" s="13">
        <v>0</v>
      </c>
      <c r="L18" s="13">
        <v>0</v>
      </c>
      <c r="M18" s="13">
        <v>12</v>
      </c>
      <c r="N18" s="13">
        <v>20</v>
      </c>
      <c r="O18" s="13">
        <v>23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f t="shared" si="0"/>
        <v>68</v>
      </c>
      <c r="AA18" s="27"/>
      <c r="AB18" s="51" t="s">
        <v>53</v>
      </c>
      <c r="AC18" s="5"/>
    </row>
    <row r="19" spans="1:29" ht="18.75">
      <c r="A19" s="7" t="s">
        <v>85</v>
      </c>
      <c r="B19" s="30">
        <v>10</v>
      </c>
      <c r="C19" s="11" t="s">
        <v>86</v>
      </c>
      <c r="D19" s="11" t="s">
        <v>87</v>
      </c>
      <c r="E19" s="11" t="s">
        <v>88</v>
      </c>
      <c r="F19" s="29">
        <v>39590</v>
      </c>
      <c r="G19" s="13">
        <v>10</v>
      </c>
      <c r="H19" s="13">
        <v>10</v>
      </c>
      <c r="I19" s="13">
        <v>5</v>
      </c>
      <c r="J19" s="13">
        <v>8</v>
      </c>
      <c r="K19" s="13">
        <v>4</v>
      </c>
      <c r="L19" s="13">
        <v>0</v>
      </c>
      <c r="M19" s="13">
        <v>12</v>
      </c>
      <c r="N19" s="13">
        <v>52</v>
      </c>
      <c r="O19" s="13">
        <v>28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>
        <f t="shared" si="0"/>
        <v>119</v>
      </c>
      <c r="AA19" s="27" t="s">
        <v>52</v>
      </c>
      <c r="AB19" s="51" t="s">
        <v>53</v>
      </c>
      <c r="AC19" s="5"/>
    </row>
    <row r="20" spans="1:29" ht="18.75">
      <c r="A20" s="7" t="s">
        <v>89</v>
      </c>
      <c r="B20" s="13">
        <v>11</v>
      </c>
      <c r="C20" s="11" t="s">
        <v>90</v>
      </c>
      <c r="D20" s="11" t="s">
        <v>91</v>
      </c>
      <c r="E20" s="11" t="s">
        <v>92</v>
      </c>
      <c r="F20" s="29">
        <v>39665</v>
      </c>
      <c r="G20" s="13">
        <v>10</v>
      </c>
      <c r="H20" s="13">
        <v>6</v>
      </c>
      <c r="I20" s="13">
        <v>4</v>
      </c>
      <c r="J20" s="13">
        <v>0</v>
      </c>
      <c r="K20" s="13">
        <v>4</v>
      </c>
      <c r="L20" s="13">
        <v>0</v>
      </c>
      <c r="M20" s="13">
        <v>12</v>
      </c>
      <c r="N20" s="13">
        <v>24</v>
      </c>
      <c r="O20" s="13">
        <v>25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f t="shared" si="0"/>
        <v>75</v>
      </c>
      <c r="AA20" s="27" t="s">
        <v>30</v>
      </c>
      <c r="AB20" s="51" t="s">
        <v>53</v>
      </c>
      <c r="AC20" s="5"/>
    </row>
    <row r="21" spans="1:29" ht="18.75">
      <c r="A21" s="7" t="s">
        <v>93</v>
      </c>
      <c r="B21" s="30">
        <v>12</v>
      </c>
      <c r="C21" s="11" t="s">
        <v>94</v>
      </c>
      <c r="D21" s="11" t="s">
        <v>38</v>
      </c>
      <c r="E21" s="11" t="s">
        <v>95</v>
      </c>
      <c r="F21" s="29">
        <v>39621</v>
      </c>
      <c r="G21" s="13">
        <v>10</v>
      </c>
      <c r="H21" s="13">
        <v>6</v>
      </c>
      <c r="I21" s="13">
        <v>5</v>
      </c>
      <c r="J21" s="13">
        <v>8</v>
      </c>
      <c r="K21" s="13">
        <v>0</v>
      </c>
      <c r="L21" s="13">
        <v>0</v>
      </c>
      <c r="M21" s="13">
        <v>4</v>
      </c>
      <c r="N21" s="13">
        <v>20</v>
      </c>
      <c r="O21" s="13">
        <v>37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f t="shared" si="0"/>
        <v>80</v>
      </c>
      <c r="AA21" s="27" t="s">
        <v>30</v>
      </c>
      <c r="AB21" s="51" t="s">
        <v>53</v>
      </c>
      <c r="AC21" s="5"/>
    </row>
    <row r="22" spans="1:29" ht="18.75">
      <c r="A22" s="7" t="s">
        <v>96</v>
      </c>
      <c r="B22" s="13">
        <v>13</v>
      </c>
      <c r="C22" s="11" t="s">
        <v>97</v>
      </c>
      <c r="D22" s="11" t="s">
        <v>98</v>
      </c>
      <c r="E22" s="11" t="s">
        <v>99</v>
      </c>
      <c r="F22" s="29">
        <v>39372</v>
      </c>
      <c r="G22" s="13">
        <v>10</v>
      </c>
      <c r="H22" s="13">
        <v>8</v>
      </c>
      <c r="I22" s="13">
        <v>4</v>
      </c>
      <c r="J22" s="13">
        <v>10</v>
      </c>
      <c r="K22" s="13">
        <v>0</v>
      </c>
      <c r="L22" s="13">
        <v>3</v>
      </c>
      <c r="M22" s="13">
        <v>10</v>
      </c>
      <c r="N22" s="13">
        <v>34</v>
      </c>
      <c r="O22" s="13">
        <v>31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f t="shared" si="0"/>
        <v>100</v>
      </c>
      <c r="AA22" s="27" t="s">
        <v>30</v>
      </c>
      <c r="AB22" s="51" t="s">
        <v>53</v>
      </c>
      <c r="AC22" s="5"/>
    </row>
    <row r="23" spans="1:29" ht="22.5" customHeight="1">
      <c r="A23" s="7" t="s">
        <v>100</v>
      </c>
      <c r="B23" s="30">
        <v>14</v>
      </c>
      <c r="C23" s="43" t="s">
        <v>101</v>
      </c>
      <c r="D23" s="43" t="s">
        <v>102</v>
      </c>
      <c r="E23" s="9" t="s">
        <v>92</v>
      </c>
      <c r="F23" s="44">
        <v>39559</v>
      </c>
      <c r="G23" s="13">
        <v>9</v>
      </c>
      <c r="H23" s="13">
        <v>2</v>
      </c>
      <c r="I23" s="13">
        <v>2</v>
      </c>
      <c r="J23" s="13">
        <v>8</v>
      </c>
      <c r="K23" s="13">
        <v>0</v>
      </c>
      <c r="L23" s="13">
        <v>0</v>
      </c>
      <c r="M23" s="13">
        <v>8</v>
      </c>
      <c r="N23" s="13">
        <v>26</v>
      </c>
      <c r="O23" s="13">
        <v>20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f t="shared" si="0"/>
        <v>66</v>
      </c>
      <c r="AA23" s="27"/>
      <c r="AB23" s="51" t="s">
        <v>19</v>
      </c>
      <c r="AC23" s="5"/>
    </row>
    <row r="24" spans="1:29" ht="18.75">
      <c r="A24" s="7" t="s">
        <v>103</v>
      </c>
      <c r="B24" s="13">
        <v>15</v>
      </c>
      <c r="C24" s="45" t="s">
        <v>104</v>
      </c>
      <c r="D24" s="45" t="s">
        <v>98</v>
      </c>
      <c r="E24" s="45" t="s">
        <v>105</v>
      </c>
      <c r="F24" s="46">
        <v>39355</v>
      </c>
      <c r="G24" s="13">
        <v>4</v>
      </c>
      <c r="H24" s="13">
        <v>4</v>
      </c>
      <c r="I24" s="13">
        <v>1</v>
      </c>
      <c r="J24" s="13">
        <v>8</v>
      </c>
      <c r="K24" s="13">
        <v>0</v>
      </c>
      <c r="L24" s="13">
        <v>0</v>
      </c>
      <c r="M24" s="13">
        <v>6</v>
      </c>
      <c r="N24" s="13">
        <v>18</v>
      </c>
      <c r="O24" s="13">
        <v>25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f t="shared" si="0"/>
        <v>62</v>
      </c>
      <c r="AA24" s="27"/>
      <c r="AB24" s="121" t="s">
        <v>106</v>
      </c>
      <c r="AC24" s="5"/>
    </row>
    <row r="25" spans="1:29" ht="18.75">
      <c r="A25" s="7" t="s">
        <v>107</v>
      </c>
      <c r="B25" s="30">
        <v>16</v>
      </c>
      <c r="C25" s="11" t="s">
        <v>108</v>
      </c>
      <c r="D25" s="11" t="s">
        <v>109</v>
      </c>
      <c r="E25" s="11" t="s">
        <v>110</v>
      </c>
      <c r="F25" s="29">
        <v>39560</v>
      </c>
      <c r="G25" s="13">
        <v>7</v>
      </c>
      <c r="H25" s="13">
        <v>6</v>
      </c>
      <c r="I25" s="13">
        <v>0</v>
      </c>
      <c r="J25" s="13">
        <v>2</v>
      </c>
      <c r="K25" s="13">
        <v>0</v>
      </c>
      <c r="L25" s="13">
        <v>0</v>
      </c>
      <c r="M25" s="13">
        <v>16</v>
      </c>
      <c r="N25" s="13">
        <v>30</v>
      </c>
      <c r="O25" s="13">
        <v>19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>
        <f t="shared" si="0"/>
        <v>73</v>
      </c>
      <c r="AA25" s="27"/>
      <c r="AB25" s="51" t="s">
        <v>35</v>
      </c>
      <c r="AC25" s="5"/>
    </row>
    <row r="26" spans="1:29" ht="18.75">
      <c r="A26" s="7"/>
      <c r="B26" s="13"/>
      <c r="C26" s="11"/>
      <c r="D26" s="11"/>
      <c r="E26" s="11"/>
      <c r="F26" s="3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27"/>
      <c r="AB26" s="27"/>
      <c r="AC26" s="5"/>
    </row>
    <row r="27" spans="1:29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8.75">
      <c r="A28" s="5"/>
      <c r="B28" s="5"/>
      <c r="C28" s="5"/>
      <c r="D28" s="5"/>
      <c r="E28" s="14" t="s">
        <v>40</v>
      </c>
      <c r="F28" s="14"/>
      <c r="G28" s="14" t="s">
        <v>41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8.75">
      <c r="A29" s="5"/>
      <c r="B29" s="5"/>
      <c r="C29" s="5"/>
      <c r="D29" s="5"/>
      <c r="E29" s="14"/>
      <c r="F29" s="14"/>
      <c r="G29" s="1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8.75">
      <c r="A30" s="5"/>
      <c r="B30" s="5"/>
      <c r="C30" s="5"/>
      <c r="D30" s="5"/>
      <c r="E30" s="14" t="s">
        <v>42</v>
      </c>
      <c r="F30" s="14"/>
      <c r="G30" s="14" t="s">
        <v>43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8.75">
      <c r="A31" s="5"/>
      <c r="B31" s="5"/>
      <c r="C31" s="5"/>
      <c r="D31" s="5"/>
      <c r="E31" s="5"/>
      <c r="F31" s="5"/>
      <c r="G31" s="5" t="s">
        <v>44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8.75">
      <c r="A32" s="5"/>
      <c r="B32" s="5"/>
      <c r="C32" s="5"/>
      <c r="D32" s="5"/>
      <c r="E32" s="5"/>
      <c r="F32" s="5"/>
      <c r="G32" s="14" t="s">
        <v>45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8.75">
      <c r="A33" s="5"/>
      <c r="B33" s="15"/>
      <c r="C33" s="15"/>
      <c r="D33" s="15"/>
      <c r="E33" s="15"/>
      <c r="F33" s="15"/>
      <c r="G33" s="14" t="s">
        <v>46</v>
      </c>
      <c r="H33" s="15"/>
      <c r="I33" s="15"/>
      <c r="J33" s="1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8.75">
      <c r="A34" s="5"/>
      <c r="B34" s="15"/>
      <c r="C34" s="32"/>
      <c r="D34" s="32"/>
      <c r="E34" s="32"/>
      <c r="F34" s="32"/>
      <c r="G34" s="14"/>
      <c r="H34" s="15"/>
      <c r="I34" s="15"/>
      <c r="J34" s="1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8.75">
      <c r="A35" s="5"/>
      <c r="B35" s="15"/>
      <c r="C35" s="32"/>
      <c r="D35" s="32"/>
      <c r="E35" s="32"/>
      <c r="F35" s="32"/>
      <c r="G35" s="5"/>
      <c r="H35" s="15"/>
      <c r="I35" s="15"/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10" ht="15">
      <c r="B36" s="23"/>
      <c r="C36" s="33"/>
      <c r="D36" s="33"/>
      <c r="E36" s="33"/>
      <c r="F36" s="33"/>
      <c r="G36" s="21"/>
      <c r="H36" s="23"/>
      <c r="I36" s="23"/>
      <c r="J36" s="23"/>
    </row>
    <row r="37" spans="2:10" ht="15">
      <c r="B37" s="23"/>
      <c r="C37" s="33"/>
      <c r="D37" s="33"/>
      <c r="E37" s="33"/>
      <c r="F37" s="33"/>
      <c r="G37" s="21"/>
      <c r="H37" s="23"/>
      <c r="I37" s="23"/>
      <c r="J37" s="23"/>
    </row>
    <row r="38" spans="2:10" ht="15">
      <c r="B38" s="23"/>
      <c r="C38" s="33"/>
      <c r="D38" s="33"/>
      <c r="E38" s="33"/>
      <c r="F38" s="33"/>
      <c r="G38" s="21"/>
      <c r="H38" s="23"/>
      <c r="I38" s="23"/>
      <c r="J38" s="23"/>
    </row>
    <row r="39" spans="2:10" ht="15">
      <c r="B39" s="23"/>
      <c r="C39" s="33"/>
      <c r="D39" s="33"/>
      <c r="E39" s="33"/>
      <c r="F39" s="33"/>
      <c r="G39" s="33"/>
      <c r="H39" s="23"/>
      <c r="I39" s="23"/>
      <c r="J39" s="23"/>
    </row>
    <row r="40" spans="2:10" ht="15">
      <c r="B40" s="23"/>
      <c r="C40" s="33"/>
      <c r="D40" s="33"/>
      <c r="E40" s="33"/>
      <c r="F40" s="33"/>
      <c r="G40" s="33"/>
      <c r="H40" s="23"/>
      <c r="I40" s="23"/>
      <c r="J40" s="23"/>
    </row>
    <row r="41" spans="2:10" ht="15">
      <c r="B41" s="23"/>
      <c r="C41" s="33"/>
      <c r="D41" s="33"/>
      <c r="E41" s="33"/>
      <c r="F41" s="33"/>
      <c r="G41" s="33"/>
      <c r="H41" s="23"/>
      <c r="I41" s="23"/>
      <c r="J41" s="23"/>
    </row>
    <row r="42" spans="2:10" ht="15">
      <c r="B42" s="23"/>
      <c r="C42" s="33"/>
      <c r="D42" s="33"/>
      <c r="E42" s="33"/>
      <c r="F42" s="33"/>
      <c r="G42" s="33"/>
      <c r="H42" s="23"/>
      <c r="I42" s="23"/>
      <c r="J42" s="23"/>
    </row>
    <row r="43" spans="2:10" ht="15">
      <c r="B43" s="23"/>
      <c r="C43" s="33"/>
      <c r="D43" s="33"/>
      <c r="E43" s="33"/>
      <c r="F43" s="33"/>
      <c r="G43" s="33"/>
      <c r="H43" s="23"/>
      <c r="I43" s="23"/>
      <c r="J43" s="23"/>
    </row>
    <row r="44" spans="2:10" ht="15">
      <c r="B44" s="23"/>
      <c r="C44" s="33"/>
      <c r="D44" s="33"/>
      <c r="E44" s="33"/>
      <c r="F44" s="33"/>
      <c r="G44" s="33"/>
      <c r="H44" s="23"/>
      <c r="I44" s="23"/>
      <c r="J44" s="23"/>
    </row>
    <row r="45" spans="2:10" ht="15">
      <c r="B45" s="23"/>
      <c r="C45" s="33"/>
      <c r="D45" s="33"/>
      <c r="E45" s="33"/>
      <c r="F45" s="33"/>
      <c r="G45" s="33"/>
      <c r="H45" s="23"/>
      <c r="I45" s="23"/>
      <c r="J45" s="23"/>
    </row>
    <row r="46" spans="2:10" ht="15">
      <c r="B46" s="23"/>
      <c r="C46" s="33"/>
      <c r="D46" s="33"/>
      <c r="E46" s="33"/>
      <c r="F46" s="33"/>
      <c r="G46" s="33"/>
      <c r="H46" s="23"/>
      <c r="I46" s="23"/>
      <c r="J46" s="23"/>
    </row>
    <row r="47" spans="2:10" ht="15">
      <c r="B47" s="23"/>
      <c r="C47" s="33"/>
      <c r="D47" s="33"/>
      <c r="E47" s="33"/>
      <c r="F47" s="33"/>
      <c r="G47" s="33"/>
      <c r="H47" s="23"/>
      <c r="I47" s="23"/>
      <c r="J47" s="23"/>
    </row>
    <row r="48" spans="2:10" ht="15">
      <c r="B48" s="23"/>
      <c r="C48" s="33"/>
      <c r="D48" s="33"/>
      <c r="E48" s="33"/>
      <c r="F48" s="33"/>
      <c r="G48" s="33"/>
      <c r="H48" s="23"/>
      <c r="I48" s="23"/>
      <c r="J48" s="23"/>
    </row>
    <row r="49" spans="2:10" ht="15">
      <c r="B49" s="23"/>
      <c r="C49" s="33"/>
      <c r="D49" s="33"/>
      <c r="E49" s="33"/>
      <c r="F49" s="33"/>
      <c r="G49" s="33"/>
      <c r="H49" s="23"/>
      <c r="I49" s="23"/>
      <c r="J49" s="23"/>
    </row>
    <row r="50" spans="2:10" ht="15">
      <c r="B50" s="23"/>
      <c r="C50" s="33"/>
      <c r="D50" s="33"/>
      <c r="E50" s="33"/>
      <c r="F50" s="33"/>
      <c r="G50" s="33"/>
      <c r="H50" s="23"/>
      <c r="I50" s="23"/>
      <c r="J50" s="23"/>
    </row>
    <row r="51" spans="2:10" ht="15">
      <c r="B51" s="23"/>
      <c r="C51" s="33"/>
      <c r="D51" s="33"/>
      <c r="E51" s="33"/>
      <c r="F51" s="33"/>
      <c r="G51" s="33"/>
      <c r="H51" s="23"/>
      <c r="I51" s="23"/>
      <c r="J51" s="23"/>
    </row>
  </sheetData>
  <sheetProtection/>
  <mergeCells count="13">
    <mergeCell ref="G5:G9"/>
    <mergeCell ref="Z5:Z9"/>
    <mergeCell ref="AA5:AA9"/>
    <mergeCell ref="AB5:AB9"/>
    <mergeCell ref="H5:Y6"/>
    <mergeCell ref="H7:Y8"/>
    <mergeCell ref="A3:AB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E7">
      <selection activeCell="G40" sqref="G40"/>
    </sheetView>
  </sheetViews>
  <sheetFormatPr defaultColWidth="9.25390625" defaultRowHeight="12.75"/>
  <cols>
    <col min="1" max="2" width="9.25390625" style="0" customWidth="1"/>
    <col min="3" max="4" width="18.125" style="0" customWidth="1"/>
    <col min="5" max="5" width="18.00390625" style="0" customWidth="1"/>
    <col min="6" max="6" width="12.00390625" style="0" customWidth="1"/>
    <col min="7" max="7" width="10.875" style="0" customWidth="1"/>
    <col min="8" max="14" width="9.25390625" style="0" customWidth="1"/>
    <col min="15" max="24" width="9.125" style="0" hidden="1" customWidth="1"/>
    <col min="25" max="25" width="9.25390625" style="0" customWidth="1"/>
    <col min="26" max="26" width="16.75390625" style="0" customWidth="1"/>
    <col min="27" max="27" width="29.00390625" style="0" customWidth="1"/>
  </cols>
  <sheetData>
    <row r="1" spans="1:6" ht="16.5">
      <c r="A1" s="1" t="s">
        <v>111</v>
      </c>
      <c r="B1" s="1"/>
      <c r="C1" s="1"/>
      <c r="D1" s="1"/>
      <c r="E1" s="1"/>
      <c r="F1" s="2"/>
    </row>
    <row r="2" spans="1:4" ht="15.75">
      <c r="A2" s="3"/>
      <c r="B2" s="3"/>
      <c r="C2" s="3"/>
      <c r="D2" s="3"/>
    </row>
    <row r="3" spans="1:26" ht="16.5">
      <c r="A3" s="91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4" ht="15.75">
      <c r="A4" s="37"/>
      <c r="B4" s="37"/>
      <c r="C4" s="37"/>
      <c r="D4" s="37"/>
    </row>
    <row r="5" spans="1:27" ht="12.75" customHeight="1">
      <c r="A5" s="84" t="s">
        <v>2</v>
      </c>
      <c r="B5" s="92" t="s">
        <v>3</v>
      </c>
      <c r="C5" s="92" t="s">
        <v>4</v>
      </c>
      <c r="D5" s="92" t="s">
        <v>5</v>
      </c>
      <c r="E5" s="84" t="s">
        <v>6</v>
      </c>
      <c r="F5" s="92" t="s">
        <v>7</v>
      </c>
      <c r="G5" s="84" t="s">
        <v>8</v>
      </c>
      <c r="H5" s="85" t="s">
        <v>113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  <c r="Y5" s="84" t="s">
        <v>10</v>
      </c>
      <c r="Z5" s="84" t="s">
        <v>11</v>
      </c>
      <c r="AA5" s="84" t="s">
        <v>12</v>
      </c>
    </row>
    <row r="6" spans="1:27" ht="12.75" customHeight="1">
      <c r="A6" s="84"/>
      <c r="B6" s="93"/>
      <c r="C6" s="93"/>
      <c r="D6" s="93"/>
      <c r="E6" s="84"/>
      <c r="F6" s="93"/>
      <c r="G6" s="84"/>
      <c r="H6" s="88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90"/>
      <c r="Y6" s="84"/>
      <c r="Z6" s="84"/>
      <c r="AA6" s="84"/>
    </row>
    <row r="7" spans="1:27" ht="12.75" customHeight="1">
      <c r="A7" s="84"/>
      <c r="B7" s="93"/>
      <c r="C7" s="93"/>
      <c r="D7" s="93"/>
      <c r="E7" s="84"/>
      <c r="F7" s="93"/>
      <c r="G7" s="84"/>
      <c r="H7" s="85" t="s">
        <v>13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/>
      <c r="Y7" s="84"/>
      <c r="Z7" s="84"/>
      <c r="AA7" s="84"/>
    </row>
    <row r="8" spans="1:27" ht="12.75" customHeight="1">
      <c r="A8" s="84"/>
      <c r="B8" s="93"/>
      <c r="C8" s="93"/>
      <c r="D8" s="93"/>
      <c r="E8" s="84"/>
      <c r="F8" s="93"/>
      <c r="G8" s="84"/>
      <c r="H8" s="88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84"/>
      <c r="Z8" s="84"/>
      <c r="AA8" s="84"/>
    </row>
    <row r="9" spans="1:27" ht="37.5">
      <c r="A9" s="84"/>
      <c r="B9" s="94"/>
      <c r="C9" s="94"/>
      <c r="D9" s="94"/>
      <c r="E9" s="84"/>
      <c r="F9" s="94"/>
      <c r="G9" s="84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 t="s">
        <v>14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84"/>
      <c r="Z9" s="84"/>
      <c r="AA9" s="84"/>
    </row>
    <row r="10" spans="1:27" s="28" customFormat="1" ht="12.75">
      <c r="A10" s="123" t="s">
        <v>114</v>
      </c>
      <c r="B10" s="124">
        <v>1</v>
      </c>
      <c r="C10" s="101" t="s">
        <v>115</v>
      </c>
      <c r="D10" s="101" t="s">
        <v>116</v>
      </c>
      <c r="E10" s="101" t="s">
        <v>92</v>
      </c>
      <c r="F10" s="102">
        <v>39259</v>
      </c>
      <c r="G10" s="114">
        <v>2</v>
      </c>
      <c r="H10" s="114">
        <v>0</v>
      </c>
      <c r="I10" s="114">
        <v>0</v>
      </c>
      <c r="J10" s="114">
        <v>4</v>
      </c>
      <c r="K10" s="114">
        <v>0</v>
      </c>
      <c r="L10" s="114">
        <v>0</v>
      </c>
      <c r="M10" s="114">
        <v>20</v>
      </c>
      <c r="N10" s="114">
        <v>36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>
        <f aca="true" t="shared" si="0" ref="Y10:Y29">SUM(H10:X10)</f>
        <v>60</v>
      </c>
      <c r="Z10" s="114"/>
      <c r="AA10" s="114" t="s">
        <v>117</v>
      </c>
    </row>
    <row r="11" spans="1:27" s="28" customFormat="1" ht="12.75">
      <c r="A11" s="123" t="s">
        <v>118</v>
      </c>
      <c r="B11" s="125">
        <v>2</v>
      </c>
      <c r="C11" s="101" t="s">
        <v>119</v>
      </c>
      <c r="D11" s="101" t="s">
        <v>109</v>
      </c>
      <c r="E11" s="101" t="s">
        <v>120</v>
      </c>
      <c r="F11" s="102">
        <v>39155</v>
      </c>
      <c r="G11" s="114">
        <v>2</v>
      </c>
      <c r="H11" s="114">
        <v>1</v>
      </c>
      <c r="I11" s="114">
        <v>2</v>
      </c>
      <c r="J11" s="114">
        <v>4</v>
      </c>
      <c r="K11" s="114">
        <v>0</v>
      </c>
      <c r="L11" s="114">
        <v>4</v>
      </c>
      <c r="M11" s="114">
        <v>22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>
        <f t="shared" si="0"/>
        <v>33</v>
      </c>
      <c r="Z11" s="114"/>
      <c r="AA11" s="114" t="s">
        <v>117</v>
      </c>
    </row>
    <row r="12" spans="1:27" s="35" customFormat="1" ht="15.75" customHeight="1">
      <c r="A12" s="126" t="s">
        <v>121</v>
      </c>
      <c r="B12" s="127">
        <v>3</v>
      </c>
      <c r="C12" s="103" t="s">
        <v>122</v>
      </c>
      <c r="D12" s="103" t="s">
        <v>123</v>
      </c>
      <c r="E12" s="103" t="s">
        <v>39</v>
      </c>
      <c r="F12" s="104">
        <v>39302</v>
      </c>
      <c r="G12" s="115">
        <v>10</v>
      </c>
      <c r="H12" s="116">
        <v>0</v>
      </c>
      <c r="I12" s="116">
        <v>1</v>
      </c>
      <c r="J12" s="116">
        <v>10</v>
      </c>
      <c r="K12" s="116">
        <v>1</v>
      </c>
      <c r="L12" s="116">
        <v>4</v>
      </c>
      <c r="M12" s="116">
        <v>48</v>
      </c>
      <c r="N12" s="116">
        <v>62</v>
      </c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>
        <f t="shared" si="0"/>
        <v>126</v>
      </c>
      <c r="Z12" s="116" t="s">
        <v>124</v>
      </c>
      <c r="AA12" s="103" t="s">
        <v>53</v>
      </c>
    </row>
    <row r="13" spans="1:27" s="35" customFormat="1" ht="12.75">
      <c r="A13" s="128" t="s">
        <v>125</v>
      </c>
      <c r="B13" s="129">
        <v>4</v>
      </c>
      <c r="C13" s="103" t="s">
        <v>126</v>
      </c>
      <c r="D13" s="103" t="s">
        <v>127</v>
      </c>
      <c r="E13" s="103" t="s">
        <v>128</v>
      </c>
      <c r="F13" s="104">
        <v>39310</v>
      </c>
      <c r="G13" s="115">
        <v>10</v>
      </c>
      <c r="H13" s="116">
        <v>0</v>
      </c>
      <c r="I13" s="116">
        <v>1</v>
      </c>
      <c r="J13" s="116">
        <v>10</v>
      </c>
      <c r="K13" s="116">
        <v>5</v>
      </c>
      <c r="L13" s="116">
        <v>1</v>
      </c>
      <c r="M13" s="116">
        <v>32</v>
      </c>
      <c r="N13" s="116">
        <v>34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>
        <f t="shared" si="0"/>
        <v>83</v>
      </c>
      <c r="Z13" s="116"/>
      <c r="AA13" s="103" t="s">
        <v>53</v>
      </c>
    </row>
    <row r="14" spans="1:27" s="35" customFormat="1" ht="15.75" customHeight="1">
      <c r="A14" s="128" t="s">
        <v>129</v>
      </c>
      <c r="B14" s="127">
        <v>5</v>
      </c>
      <c r="C14" s="103" t="s">
        <v>130</v>
      </c>
      <c r="D14" s="103" t="s">
        <v>131</v>
      </c>
      <c r="E14" s="103" t="s">
        <v>132</v>
      </c>
      <c r="F14" s="104">
        <v>39232</v>
      </c>
      <c r="G14" s="116">
        <v>2</v>
      </c>
      <c r="H14" s="116">
        <v>0</v>
      </c>
      <c r="I14" s="116">
        <v>0</v>
      </c>
      <c r="J14" s="116">
        <v>10</v>
      </c>
      <c r="K14" s="116">
        <v>0</v>
      </c>
      <c r="L14" s="116">
        <v>0</v>
      </c>
      <c r="M14" s="116">
        <v>30</v>
      </c>
      <c r="N14" s="116">
        <v>32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>
        <f t="shared" si="0"/>
        <v>72</v>
      </c>
      <c r="Z14" s="116"/>
      <c r="AA14" s="114" t="s">
        <v>117</v>
      </c>
    </row>
    <row r="15" spans="1:27" s="35" customFormat="1" ht="12.75">
      <c r="A15" s="128" t="s">
        <v>133</v>
      </c>
      <c r="B15" s="129">
        <v>6</v>
      </c>
      <c r="C15" s="103" t="s">
        <v>134</v>
      </c>
      <c r="D15" s="103" t="s">
        <v>83</v>
      </c>
      <c r="E15" s="103" t="s">
        <v>84</v>
      </c>
      <c r="F15" s="104">
        <v>39209</v>
      </c>
      <c r="G15" s="115">
        <v>10</v>
      </c>
      <c r="H15" s="117">
        <v>1</v>
      </c>
      <c r="I15" s="117">
        <v>1</v>
      </c>
      <c r="J15" s="117">
        <v>2</v>
      </c>
      <c r="K15" s="116">
        <v>3</v>
      </c>
      <c r="L15" s="116">
        <v>1</v>
      </c>
      <c r="M15" s="116">
        <v>26</v>
      </c>
      <c r="N15" s="116">
        <v>16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>
        <f t="shared" si="0"/>
        <v>50</v>
      </c>
      <c r="Z15" s="116"/>
      <c r="AA15" s="103" t="s">
        <v>53</v>
      </c>
    </row>
    <row r="16" spans="1:27" s="35" customFormat="1" ht="12.75">
      <c r="A16" s="128" t="s">
        <v>135</v>
      </c>
      <c r="B16" s="127">
        <v>7</v>
      </c>
      <c r="C16" s="103" t="s">
        <v>136</v>
      </c>
      <c r="D16" s="103" t="s">
        <v>137</v>
      </c>
      <c r="E16" s="103" t="s">
        <v>138</v>
      </c>
      <c r="F16" s="104">
        <v>39387</v>
      </c>
      <c r="G16" s="115">
        <v>10</v>
      </c>
      <c r="H16" s="116">
        <v>0</v>
      </c>
      <c r="I16" s="116">
        <v>1</v>
      </c>
      <c r="J16" s="116">
        <v>6</v>
      </c>
      <c r="K16" s="116">
        <v>5</v>
      </c>
      <c r="L16" s="116">
        <v>2</v>
      </c>
      <c r="M16" s="116">
        <v>42</v>
      </c>
      <c r="N16" s="116">
        <v>42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>
        <f t="shared" si="0"/>
        <v>98</v>
      </c>
      <c r="Z16" s="116" t="s">
        <v>124</v>
      </c>
      <c r="AA16" s="103" t="s">
        <v>53</v>
      </c>
    </row>
    <row r="17" spans="1:27" s="35" customFormat="1" ht="12.75">
      <c r="A17" s="126" t="s">
        <v>139</v>
      </c>
      <c r="B17" s="129">
        <v>8</v>
      </c>
      <c r="C17" s="103" t="s">
        <v>140</v>
      </c>
      <c r="D17" s="103" t="s">
        <v>71</v>
      </c>
      <c r="E17" s="103" t="s">
        <v>92</v>
      </c>
      <c r="F17" s="104">
        <v>39218</v>
      </c>
      <c r="G17" s="116">
        <v>10</v>
      </c>
      <c r="H17" s="116">
        <v>1</v>
      </c>
      <c r="I17" s="116">
        <v>0</v>
      </c>
      <c r="J17" s="116">
        <v>10</v>
      </c>
      <c r="K17" s="116">
        <v>1</v>
      </c>
      <c r="L17" s="116">
        <v>2</v>
      </c>
      <c r="M17" s="116">
        <v>28</v>
      </c>
      <c r="N17" s="116">
        <v>37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>
        <f t="shared" si="0"/>
        <v>79</v>
      </c>
      <c r="Z17" s="116"/>
      <c r="AA17" s="103" t="s">
        <v>53</v>
      </c>
    </row>
    <row r="18" spans="1:27" s="35" customFormat="1" ht="12.75">
      <c r="A18" s="128" t="s">
        <v>141</v>
      </c>
      <c r="B18" s="127">
        <v>9</v>
      </c>
      <c r="C18" s="103" t="s">
        <v>142</v>
      </c>
      <c r="D18" s="103" t="s">
        <v>143</v>
      </c>
      <c r="E18" s="103" t="s">
        <v>144</v>
      </c>
      <c r="F18" s="104">
        <v>39264</v>
      </c>
      <c r="G18" s="115">
        <v>10</v>
      </c>
      <c r="H18" s="116">
        <v>1</v>
      </c>
      <c r="I18" s="116">
        <v>0</v>
      </c>
      <c r="J18" s="116">
        <v>10</v>
      </c>
      <c r="K18" s="116">
        <v>1</v>
      </c>
      <c r="L18" s="116">
        <v>3</v>
      </c>
      <c r="M18" s="116">
        <v>48</v>
      </c>
      <c r="N18" s="116">
        <v>67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>
        <f t="shared" si="0"/>
        <v>130</v>
      </c>
      <c r="Z18" s="116" t="s">
        <v>145</v>
      </c>
      <c r="AA18" s="103" t="s">
        <v>53</v>
      </c>
    </row>
    <row r="19" spans="1:27" s="36" customFormat="1" ht="15" customHeight="1">
      <c r="A19" s="128" t="s">
        <v>146</v>
      </c>
      <c r="B19" s="107">
        <v>10</v>
      </c>
      <c r="C19" s="103" t="s">
        <v>147</v>
      </c>
      <c r="D19" s="103" t="s">
        <v>148</v>
      </c>
      <c r="E19" s="103" t="s">
        <v>84</v>
      </c>
      <c r="F19" s="104">
        <v>39252</v>
      </c>
      <c r="G19" s="116">
        <v>2</v>
      </c>
      <c r="H19" s="115">
        <v>1</v>
      </c>
      <c r="I19" s="115">
        <v>1</v>
      </c>
      <c r="J19" s="115">
        <v>10</v>
      </c>
      <c r="K19" s="115">
        <v>0</v>
      </c>
      <c r="L19" s="115">
        <v>5</v>
      </c>
      <c r="M19" s="115">
        <v>26</v>
      </c>
      <c r="N19" s="115" t="s">
        <v>149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>
        <f t="shared" si="0"/>
        <v>43</v>
      </c>
      <c r="Z19" s="115"/>
      <c r="AA19" s="115" t="s">
        <v>117</v>
      </c>
    </row>
    <row r="20" spans="1:27" s="36" customFormat="1" ht="12.75">
      <c r="A20" s="126" t="s">
        <v>150</v>
      </c>
      <c r="B20" s="130">
        <v>11</v>
      </c>
      <c r="C20" s="103" t="s">
        <v>151</v>
      </c>
      <c r="D20" s="103" t="s">
        <v>71</v>
      </c>
      <c r="E20" s="103" t="s">
        <v>152</v>
      </c>
      <c r="F20" s="104">
        <v>39588</v>
      </c>
      <c r="G20" s="115">
        <v>10</v>
      </c>
      <c r="H20" s="115">
        <v>1</v>
      </c>
      <c r="I20" s="115">
        <v>1</v>
      </c>
      <c r="J20" s="115">
        <v>10</v>
      </c>
      <c r="K20" s="115">
        <v>1</v>
      </c>
      <c r="L20" s="115">
        <v>4</v>
      </c>
      <c r="M20" s="115">
        <v>42</v>
      </c>
      <c r="N20" s="115">
        <v>15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>
        <f t="shared" si="0"/>
        <v>74</v>
      </c>
      <c r="Z20" s="115"/>
      <c r="AA20" s="103" t="s">
        <v>53</v>
      </c>
    </row>
    <row r="21" spans="1:27" s="36" customFormat="1" ht="12.75">
      <c r="A21" s="128" t="s">
        <v>153</v>
      </c>
      <c r="B21" s="107">
        <v>12</v>
      </c>
      <c r="C21" s="103" t="s">
        <v>154</v>
      </c>
      <c r="D21" s="103" t="s">
        <v>155</v>
      </c>
      <c r="E21" s="103" t="s">
        <v>156</v>
      </c>
      <c r="F21" s="104">
        <v>39087</v>
      </c>
      <c r="G21" s="116">
        <v>10</v>
      </c>
      <c r="H21" s="115">
        <v>0</v>
      </c>
      <c r="I21" s="115">
        <v>0</v>
      </c>
      <c r="J21" s="115">
        <v>10</v>
      </c>
      <c r="K21" s="115">
        <v>1</v>
      </c>
      <c r="L21" s="115">
        <v>3</v>
      </c>
      <c r="M21" s="115">
        <v>30</v>
      </c>
      <c r="N21" s="115">
        <v>15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>
        <f t="shared" si="0"/>
        <v>59</v>
      </c>
      <c r="Z21" s="115"/>
      <c r="AA21" s="103" t="s">
        <v>53</v>
      </c>
    </row>
    <row r="22" spans="1:27" s="36" customFormat="1" ht="12.75">
      <c r="A22" s="128" t="s">
        <v>157</v>
      </c>
      <c r="B22" s="130">
        <v>13</v>
      </c>
      <c r="C22" s="103" t="s">
        <v>158</v>
      </c>
      <c r="D22" s="103" t="s">
        <v>159</v>
      </c>
      <c r="E22" s="103" t="s">
        <v>160</v>
      </c>
      <c r="F22" s="104">
        <v>39236</v>
      </c>
      <c r="G22" s="115">
        <v>10</v>
      </c>
      <c r="H22" s="115">
        <v>1</v>
      </c>
      <c r="I22" s="115">
        <v>0</v>
      </c>
      <c r="J22" s="115">
        <v>4</v>
      </c>
      <c r="K22" s="115">
        <v>5</v>
      </c>
      <c r="L22" s="115">
        <v>2</v>
      </c>
      <c r="M22" s="115">
        <v>20</v>
      </c>
      <c r="N22" s="115">
        <v>24</v>
      </c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>
        <f t="shared" si="0"/>
        <v>56</v>
      </c>
      <c r="Z22" s="115"/>
      <c r="AA22" s="103" t="s">
        <v>53</v>
      </c>
    </row>
    <row r="23" spans="1:27" s="36" customFormat="1" ht="12.75">
      <c r="A23" s="128" t="s">
        <v>161</v>
      </c>
      <c r="B23" s="107">
        <v>14</v>
      </c>
      <c r="C23" s="103" t="s">
        <v>162</v>
      </c>
      <c r="D23" s="103" t="s">
        <v>163</v>
      </c>
      <c r="E23" s="103" t="s">
        <v>164</v>
      </c>
      <c r="F23" s="104">
        <v>39364</v>
      </c>
      <c r="G23" s="115">
        <v>10</v>
      </c>
      <c r="H23" s="115">
        <v>1</v>
      </c>
      <c r="I23" s="115">
        <v>0</v>
      </c>
      <c r="J23" s="115">
        <v>8</v>
      </c>
      <c r="K23" s="115">
        <v>5</v>
      </c>
      <c r="L23" s="115">
        <v>2</v>
      </c>
      <c r="M23" s="115">
        <v>28</v>
      </c>
      <c r="N23" s="115">
        <v>18</v>
      </c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>
        <f t="shared" si="0"/>
        <v>62</v>
      </c>
      <c r="Z23" s="115"/>
      <c r="AA23" s="103" t="s">
        <v>53</v>
      </c>
    </row>
    <row r="24" spans="1:27" ht="12.75">
      <c r="A24" s="101" t="s">
        <v>165</v>
      </c>
      <c r="B24" s="131">
        <v>15</v>
      </c>
      <c r="C24" s="122" t="s">
        <v>166</v>
      </c>
      <c r="D24" s="122" t="s">
        <v>167</v>
      </c>
      <c r="E24" s="105" t="s">
        <v>164</v>
      </c>
      <c r="F24" s="106">
        <v>39197</v>
      </c>
      <c r="G24" s="118">
        <v>4</v>
      </c>
      <c r="H24" s="119">
        <v>2</v>
      </c>
      <c r="I24" s="119">
        <v>1</v>
      </c>
      <c r="J24" s="119">
        <v>10</v>
      </c>
      <c r="K24" s="119">
        <v>2</v>
      </c>
      <c r="L24" s="119">
        <v>3</v>
      </c>
      <c r="M24" s="119">
        <v>38</v>
      </c>
      <c r="N24" s="119">
        <v>37</v>
      </c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>
        <f t="shared" si="0"/>
        <v>93</v>
      </c>
      <c r="Z24" s="119" t="s">
        <v>124</v>
      </c>
      <c r="AA24" s="107" t="s">
        <v>106</v>
      </c>
    </row>
    <row r="25" spans="1:27" ht="12.75">
      <c r="A25" s="101" t="s">
        <v>168</v>
      </c>
      <c r="B25" s="122">
        <v>16</v>
      </c>
      <c r="C25" s="101" t="s">
        <v>169</v>
      </c>
      <c r="D25" s="101" t="s">
        <v>170</v>
      </c>
      <c r="E25" s="108" t="s">
        <v>18</v>
      </c>
      <c r="F25" s="102">
        <v>39171</v>
      </c>
      <c r="G25" s="119">
        <v>4</v>
      </c>
      <c r="H25" s="119">
        <v>2</v>
      </c>
      <c r="I25" s="119">
        <v>2</v>
      </c>
      <c r="J25" s="119">
        <v>4</v>
      </c>
      <c r="K25" s="119">
        <v>2</v>
      </c>
      <c r="L25" s="119">
        <v>3</v>
      </c>
      <c r="M25" s="119">
        <v>32</v>
      </c>
      <c r="N25" s="119">
        <v>31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>
        <f t="shared" si="0"/>
        <v>76</v>
      </c>
      <c r="Z25" s="119"/>
      <c r="AA25" s="107" t="s">
        <v>106</v>
      </c>
    </row>
    <row r="26" spans="1:27" ht="12.75">
      <c r="A26" s="101" t="s">
        <v>171</v>
      </c>
      <c r="B26" s="131">
        <v>17</v>
      </c>
      <c r="C26" s="101" t="s">
        <v>172</v>
      </c>
      <c r="D26" s="101" t="s">
        <v>173</v>
      </c>
      <c r="E26" s="101" t="s">
        <v>174</v>
      </c>
      <c r="F26" s="120">
        <v>39153</v>
      </c>
      <c r="G26" s="118">
        <v>5</v>
      </c>
      <c r="H26" s="119">
        <v>1</v>
      </c>
      <c r="I26" s="119">
        <v>1</v>
      </c>
      <c r="J26" s="119">
        <v>0</v>
      </c>
      <c r="K26" s="119">
        <v>2</v>
      </c>
      <c r="L26" s="119">
        <v>4</v>
      </c>
      <c r="M26" s="119">
        <v>36</v>
      </c>
      <c r="N26" s="119">
        <v>48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>
        <f t="shared" si="0"/>
        <v>92</v>
      </c>
      <c r="Z26" s="119" t="s">
        <v>124</v>
      </c>
      <c r="AA26" s="101" t="s">
        <v>25</v>
      </c>
    </row>
    <row r="27" spans="1:27" ht="12.75">
      <c r="A27" s="101" t="s">
        <v>175</v>
      </c>
      <c r="B27" s="122">
        <v>18</v>
      </c>
      <c r="C27" s="101" t="s">
        <v>176</v>
      </c>
      <c r="D27" s="101" t="s">
        <v>79</v>
      </c>
      <c r="E27" s="108" t="s">
        <v>80</v>
      </c>
      <c r="F27" s="102">
        <v>39109</v>
      </c>
      <c r="G27" s="119">
        <v>4</v>
      </c>
      <c r="H27" s="119">
        <v>1</v>
      </c>
      <c r="I27" s="119">
        <v>2</v>
      </c>
      <c r="J27" s="119">
        <v>8</v>
      </c>
      <c r="K27" s="119">
        <v>2</v>
      </c>
      <c r="L27" s="119">
        <v>2</v>
      </c>
      <c r="M27" s="119">
        <v>30</v>
      </c>
      <c r="N27" s="119">
        <v>17</v>
      </c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>
        <f t="shared" si="0"/>
        <v>62</v>
      </c>
      <c r="Z27" s="119"/>
      <c r="AA27" s="107" t="s">
        <v>106</v>
      </c>
    </row>
    <row r="28" spans="1:27" ht="12.75">
      <c r="A28" s="101" t="s">
        <v>177</v>
      </c>
      <c r="B28" s="131">
        <v>19</v>
      </c>
      <c r="C28" s="101" t="s">
        <v>178</v>
      </c>
      <c r="D28" s="101" t="s">
        <v>179</v>
      </c>
      <c r="E28" s="101" t="s">
        <v>180</v>
      </c>
      <c r="F28" s="102">
        <v>39236</v>
      </c>
      <c r="G28" s="119">
        <v>5</v>
      </c>
      <c r="H28" s="119">
        <v>0</v>
      </c>
      <c r="I28" s="119">
        <v>0</v>
      </c>
      <c r="J28" s="119">
        <v>10</v>
      </c>
      <c r="K28" s="119">
        <v>1</v>
      </c>
      <c r="L28" s="119">
        <v>5</v>
      </c>
      <c r="M28" s="119">
        <v>34</v>
      </c>
      <c r="N28" s="119">
        <v>32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>
        <f t="shared" si="0"/>
        <v>82</v>
      </c>
      <c r="Z28" s="119"/>
      <c r="AA28" s="101" t="s">
        <v>25</v>
      </c>
    </row>
    <row r="29" spans="1:27" ht="12.75">
      <c r="A29" s="101" t="s">
        <v>181</v>
      </c>
      <c r="B29" s="122">
        <v>20</v>
      </c>
      <c r="C29" s="101" t="s">
        <v>182</v>
      </c>
      <c r="D29" s="101" t="s">
        <v>183</v>
      </c>
      <c r="E29" s="101" t="s">
        <v>128</v>
      </c>
      <c r="F29" s="102">
        <v>39367</v>
      </c>
      <c r="G29" s="119">
        <v>5</v>
      </c>
      <c r="H29" s="119">
        <v>1</v>
      </c>
      <c r="I29" s="119">
        <v>2</v>
      </c>
      <c r="J29" s="119">
        <v>0</v>
      </c>
      <c r="K29" s="119">
        <v>1</v>
      </c>
      <c r="L29" s="119">
        <v>4</v>
      </c>
      <c r="M29" s="119">
        <v>38</v>
      </c>
      <c r="N29" s="119">
        <v>69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>
        <f t="shared" si="0"/>
        <v>115</v>
      </c>
      <c r="Z29" s="119" t="s">
        <v>145</v>
      </c>
      <c r="AA29" s="101" t="s">
        <v>25</v>
      </c>
    </row>
    <row r="30" spans="1:27" ht="15">
      <c r="A30" s="110"/>
      <c r="B30" s="132"/>
      <c r="C30" s="110"/>
      <c r="D30" s="110"/>
      <c r="E30" s="101"/>
      <c r="F30" s="10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</row>
    <row r="31" spans="8:14" ht="15.75">
      <c r="H31" s="19"/>
      <c r="I31" s="19"/>
      <c r="J31" s="19"/>
      <c r="K31" s="19"/>
      <c r="L31" s="19"/>
      <c r="M31" s="19"/>
      <c r="N31" s="19"/>
    </row>
    <row r="32" spans="8:14" ht="15.75">
      <c r="H32" s="19"/>
      <c r="I32" s="19"/>
      <c r="J32" s="19"/>
      <c r="K32" s="19"/>
      <c r="L32" s="19"/>
      <c r="M32" s="19"/>
      <c r="N32" s="19"/>
    </row>
    <row r="33" spans="8:14" ht="15.75">
      <c r="H33" s="21" t="s">
        <v>40</v>
      </c>
      <c r="I33" s="21"/>
      <c r="L33" s="21" t="s">
        <v>41</v>
      </c>
      <c r="M33" s="19"/>
      <c r="N33" s="19"/>
    </row>
    <row r="34" spans="8:14" ht="15.75">
      <c r="H34" s="21"/>
      <c r="I34" s="21"/>
      <c r="L34" s="21"/>
      <c r="M34" s="19"/>
      <c r="N34" s="19"/>
    </row>
    <row r="35" spans="3:14" ht="15.75">
      <c r="C35" s="23"/>
      <c r="D35" s="23"/>
      <c r="H35" s="21" t="s">
        <v>42</v>
      </c>
      <c r="I35" s="21"/>
      <c r="L35" s="21" t="s">
        <v>43</v>
      </c>
      <c r="M35" s="19"/>
      <c r="N35" s="19"/>
    </row>
    <row r="36" spans="3:12" ht="12.75">
      <c r="C36" s="23"/>
      <c r="D36" s="23"/>
      <c r="L36" t="s">
        <v>44</v>
      </c>
    </row>
    <row r="37" spans="3:12" ht="15">
      <c r="C37" s="40"/>
      <c r="D37" s="22"/>
      <c r="H37" s="23"/>
      <c r="I37" s="23"/>
      <c r="L37" s="21" t="s">
        <v>45</v>
      </c>
    </row>
    <row r="38" spans="3:12" ht="15">
      <c r="C38" s="40"/>
      <c r="D38" s="22"/>
      <c r="H38" s="23"/>
      <c r="I38" s="23"/>
      <c r="L38" s="21" t="s">
        <v>46</v>
      </c>
    </row>
    <row r="39" spans="3:10" ht="15">
      <c r="C39" s="40"/>
      <c r="D39" s="22"/>
      <c r="E39" s="22"/>
      <c r="F39" s="22"/>
      <c r="G39" s="21"/>
      <c r="H39" s="22"/>
      <c r="I39" s="22"/>
      <c r="J39" s="21"/>
    </row>
    <row r="40" spans="3:9" ht="15">
      <c r="C40" s="40"/>
      <c r="D40" s="22"/>
      <c r="E40" s="22"/>
      <c r="F40" s="22"/>
      <c r="G40" s="21"/>
      <c r="H40" s="22"/>
      <c r="I40" s="22"/>
    </row>
    <row r="41" spans="3:10" ht="15">
      <c r="C41" s="40"/>
      <c r="D41" s="22"/>
      <c r="E41" s="22"/>
      <c r="F41" s="22"/>
      <c r="G41" s="21"/>
      <c r="H41" s="23"/>
      <c r="I41" s="23"/>
      <c r="J41" s="23"/>
    </row>
    <row r="42" spans="3:10" ht="15">
      <c r="C42" s="41"/>
      <c r="D42" s="22"/>
      <c r="E42" s="22"/>
      <c r="F42" s="22"/>
      <c r="G42" s="22"/>
      <c r="H42" s="23"/>
      <c r="I42" s="23"/>
      <c r="J42" s="23"/>
    </row>
    <row r="43" spans="3:10" ht="15">
      <c r="C43" s="41"/>
      <c r="D43" s="22"/>
      <c r="E43" s="22"/>
      <c r="F43" s="22"/>
      <c r="G43" s="22"/>
      <c r="H43" s="23"/>
      <c r="I43" s="23"/>
      <c r="J43" s="23"/>
    </row>
    <row r="44" spans="3:10" ht="15">
      <c r="C44" s="41"/>
      <c r="D44" s="22"/>
      <c r="E44" s="22"/>
      <c r="F44" s="22"/>
      <c r="G44" s="22"/>
      <c r="H44" s="23"/>
      <c r="I44" s="23"/>
      <c r="J44" s="23"/>
    </row>
    <row r="45" spans="3:10" ht="15">
      <c r="C45" s="41"/>
      <c r="D45" s="22"/>
      <c r="E45" s="22"/>
      <c r="F45" s="22"/>
      <c r="G45" s="22"/>
      <c r="H45" s="23"/>
      <c r="I45" s="23"/>
      <c r="J45" s="23"/>
    </row>
    <row r="46" spans="3:10" ht="15">
      <c r="C46" s="41"/>
      <c r="D46" s="22"/>
      <c r="E46" s="22"/>
      <c r="F46" s="22"/>
      <c r="G46" s="22"/>
      <c r="H46" s="23"/>
      <c r="I46" s="23"/>
      <c r="J46" s="23"/>
    </row>
    <row r="47" spans="3:10" ht="15">
      <c r="C47" s="41"/>
      <c r="D47" s="22"/>
      <c r="E47" s="22"/>
      <c r="F47" s="22"/>
      <c r="G47" s="22"/>
      <c r="H47" s="23"/>
      <c r="I47" s="23"/>
      <c r="J47" s="23"/>
    </row>
    <row r="48" spans="3:10" ht="15">
      <c r="C48" s="41"/>
      <c r="D48" s="22"/>
      <c r="E48" s="22"/>
      <c r="F48" s="22"/>
      <c r="G48" s="22"/>
      <c r="H48" s="23"/>
      <c r="I48" s="23"/>
      <c r="J48" s="23"/>
    </row>
    <row r="49" spans="3:10" ht="15">
      <c r="C49" s="41"/>
      <c r="D49" s="22"/>
      <c r="E49" s="22"/>
      <c r="F49" s="22"/>
      <c r="G49" s="22"/>
      <c r="H49" s="23"/>
      <c r="I49" s="23"/>
      <c r="J49" s="23"/>
    </row>
    <row r="50" spans="3:10" ht="15">
      <c r="C50" s="41"/>
      <c r="D50" s="22"/>
      <c r="E50" s="22"/>
      <c r="F50" s="22"/>
      <c r="G50" s="22"/>
      <c r="H50" s="23"/>
      <c r="I50" s="23"/>
      <c r="J50" s="23"/>
    </row>
    <row r="51" spans="3:10" ht="15">
      <c r="C51" s="41"/>
      <c r="D51" s="22"/>
      <c r="E51" s="22"/>
      <c r="F51" s="22"/>
      <c r="G51" s="22"/>
      <c r="H51" s="23"/>
      <c r="I51" s="23"/>
      <c r="J51" s="23"/>
    </row>
    <row r="52" spans="3:10" ht="15">
      <c r="C52" s="41"/>
      <c r="D52" s="22"/>
      <c r="E52" s="22"/>
      <c r="F52" s="22"/>
      <c r="G52" s="22"/>
      <c r="H52" s="23"/>
      <c r="I52" s="23"/>
      <c r="J52" s="23"/>
    </row>
    <row r="53" spans="3:10" ht="15">
      <c r="C53" s="41"/>
      <c r="D53" s="22"/>
      <c r="E53" s="22"/>
      <c r="F53" s="22"/>
      <c r="G53" s="22"/>
      <c r="H53" s="23"/>
      <c r="I53" s="23"/>
      <c r="J53" s="23"/>
    </row>
    <row r="54" spans="3:10" ht="12.75">
      <c r="C54" s="23"/>
      <c r="D54" s="23"/>
      <c r="E54" s="23"/>
      <c r="F54" s="23"/>
      <c r="G54" s="23"/>
      <c r="H54" s="23"/>
      <c r="I54" s="23"/>
      <c r="J54" s="23"/>
    </row>
  </sheetData>
  <sheetProtection/>
  <mergeCells count="13">
    <mergeCell ref="G5:G9"/>
    <mergeCell ref="Y5:Y9"/>
    <mergeCell ref="Z5:Z9"/>
    <mergeCell ref="AA5:AA9"/>
    <mergeCell ref="H5:X6"/>
    <mergeCell ref="H7:X8"/>
    <mergeCell ref="A3:Z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84" zoomScaleNormal="84" workbookViewId="0" topLeftCell="A1">
      <selection activeCell="Z30" sqref="Z30"/>
    </sheetView>
  </sheetViews>
  <sheetFormatPr defaultColWidth="9.25390625" defaultRowHeight="12.75"/>
  <cols>
    <col min="1" max="2" width="9.25390625" style="0" customWidth="1"/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12.00390625" style="0" customWidth="1"/>
    <col min="8" max="15" width="9.25390625" style="0" customWidth="1"/>
    <col min="16" max="25" width="9.125" style="0" hidden="1" customWidth="1"/>
    <col min="26" max="26" width="9.25390625" style="0" customWidth="1"/>
    <col min="27" max="27" width="18.75390625" style="0" customWidth="1"/>
    <col min="28" max="28" width="29.75390625" style="0" customWidth="1"/>
  </cols>
  <sheetData>
    <row r="1" spans="1:6" ht="16.5">
      <c r="A1" s="1" t="s">
        <v>184</v>
      </c>
      <c r="B1" s="1"/>
      <c r="C1" s="1"/>
      <c r="D1" s="1"/>
      <c r="E1" s="1"/>
      <c r="F1" s="2"/>
    </row>
    <row r="2" spans="1:4" ht="15.75">
      <c r="A2" s="3"/>
      <c r="B2" s="3"/>
      <c r="C2" s="3"/>
      <c r="D2" s="3"/>
    </row>
    <row r="3" spans="1:30" ht="18.75">
      <c r="A3" s="80" t="s">
        <v>185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5"/>
      <c r="AC3" s="5"/>
      <c r="AD3" s="17"/>
    </row>
    <row r="4" spans="1:30" ht="18.75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7"/>
    </row>
    <row r="5" spans="1:30" ht="12.75" customHeight="1">
      <c r="A5" s="73" t="s">
        <v>2</v>
      </c>
      <c r="B5" s="81" t="s">
        <v>3</v>
      </c>
      <c r="C5" s="81" t="s">
        <v>4</v>
      </c>
      <c r="D5" s="81" t="s">
        <v>5</v>
      </c>
      <c r="E5" s="73" t="s">
        <v>6</v>
      </c>
      <c r="F5" s="81" t="s">
        <v>7</v>
      </c>
      <c r="G5" s="73" t="s">
        <v>8</v>
      </c>
      <c r="H5" s="74" t="s">
        <v>9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6"/>
      <c r="Z5" s="73" t="s">
        <v>10</v>
      </c>
      <c r="AA5" s="73" t="s">
        <v>11</v>
      </c>
      <c r="AB5" s="73" t="s">
        <v>12</v>
      </c>
      <c r="AC5" s="5"/>
      <c r="AD5" s="17"/>
    </row>
    <row r="6" spans="1:30" ht="12.75" customHeight="1">
      <c r="A6" s="73"/>
      <c r="B6" s="82"/>
      <c r="C6" s="82"/>
      <c r="D6" s="82"/>
      <c r="E6" s="73"/>
      <c r="F6" s="82"/>
      <c r="G6" s="73"/>
      <c r="H6" s="7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9"/>
      <c r="Z6" s="73"/>
      <c r="AA6" s="73"/>
      <c r="AB6" s="73"/>
      <c r="AC6" s="5"/>
      <c r="AD6" s="17"/>
    </row>
    <row r="7" spans="1:30" ht="12.75" customHeight="1">
      <c r="A7" s="73"/>
      <c r="B7" s="82"/>
      <c r="C7" s="82"/>
      <c r="D7" s="82"/>
      <c r="E7" s="73"/>
      <c r="F7" s="82"/>
      <c r="G7" s="73"/>
      <c r="H7" s="74" t="s">
        <v>13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  <c r="Z7" s="73"/>
      <c r="AA7" s="73"/>
      <c r="AB7" s="73"/>
      <c r="AC7" s="5"/>
      <c r="AD7" s="17"/>
    </row>
    <row r="8" spans="1:30" ht="12.75" customHeight="1">
      <c r="A8" s="73"/>
      <c r="B8" s="82"/>
      <c r="C8" s="82"/>
      <c r="D8" s="82"/>
      <c r="E8" s="73"/>
      <c r="F8" s="82"/>
      <c r="G8" s="73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9"/>
      <c r="Z8" s="73"/>
      <c r="AA8" s="73"/>
      <c r="AB8" s="73"/>
      <c r="AC8" s="5"/>
      <c r="AD8" s="17"/>
    </row>
    <row r="9" spans="1:30" ht="37.5">
      <c r="A9" s="73"/>
      <c r="B9" s="83"/>
      <c r="C9" s="83"/>
      <c r="D9" s="83"/>
      <c r="E9" s="73"/>
      <c r="F9" s="83"/>
      <c r="G9" s="73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 t="s">
        <v>14</v>
      </c>
      <c r="P9" s="6">
        <v>11</v>
      </c>
      <c r="Q9" s="6">
        <v>12</v>
      </c>
      <c r="R9" s="6">
        <v>13</v>
      </c>
      <c r="S9" s="6">
        <v>14</v>
      </c>
      <c r="T9" s="6">
        <v>15</v>
      </c>
      <c r="U9" s="6">
        <v>16</v>
      </c>
      <c r="V9" s="6">
        <v>17</v>
      </c>
      <c r="W9" s="6">
        <v>18</v>
      </c>
      <c r="X9" s="6">
        <v>19</v>
      </c>
      <c r="Y9" s="6">
        <v>20</v>
      </c>
      <c r="Z9" s="73"/>
      <c r="AA9" s="73"/>
      <c r="AB9" s="73"/>
      <c r="AC9" s="5"/>
      <c r="AD9" s="17"/>
    </row>
    <row r="10" spans="1:30" s="28" customFormat="1" ht="15.75">
      <c r="A10" s="96" t="s">
        <v>186</v>
      </c>
      <c r="B10" s="25">
        <v>1</v>
      </c>
      <c r="C10" s="51" t="s">
        <v>187</v>
      </c>
      <c r="D10" s="51" t="s">
        <v>188</v>
      </c>
      <c r="E10" s="51" t="s">
        <v>189</v>
      </c>
      <c r="F10" s="97">
        <v>39007</v>
      </c>
      <c r="G10" s="25">
        <v>10</v>
      </c>
      <c r="H10" s="25">
        <v>0</v>
      </c>
      <c r="I10" s="25">
        <v>2</v>
      </c>
      <c r="J10" s="25">
        <v>6</v>
      </c>
      <c r="K10" s="25">
        <v>0</v>
      </c>
      <c r="L10" s="25">
        <v>4</v>
      </c>
      <c r="M10" s="25">
        <v>0</v>
      </c>
      <c r="N10" s="25">
        <v>14</v>
      </c>
      <c r="O10" s="25">
        <v>35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>
        <f aca="true" t="shared" si="0" ref="Z10:Z19">SUM(H10:Y10)</f>
        <v>61</v>
      </c>
      <c r="AA10" s="98"/>
      <c r="AB10" s="51" t="s">
        <v>53</v>
      </c>
      <c r="AC10" s="55"/>
      <c r="AD10" s="55"/>
    </row>
    <row r="11" spans="1:30" s="28" customFormat="1" ht="15.75">
      <c r="A11" s="96" t="s">
        <v>190</v>
      </c>
      <c r="B11" s="38">
        <v>2</v>
      </c>
      <c r="C11" s="51" t="s">
        <v>191</v>
      </c>
      <c r="D11" s="51" t="s">
        <v>192</v>
      </c>
      <c r="E11" s="51" t="s">
        <v>193</v>
      </c>
      <c r="F11" s="97">
        <v>38931</v>
      </c>
      <c r="G11" s="27">
        <v>10</v>
      </c>
      <c r="H11" s="25">
        <v>0</v>
      </c>
      <c r="I11" s="25">
        <v>2</v>
      </c>
      <c r="J11" s="25">
        <v>4</v>
      </c>
      <c r="K11" s="25">
        <v>6</v>
      </c>
      <c r="L11" s="25">
        <v>5</v>
      </c>
      <c r="M11" s="25">
        <v>0</v>
      </c>
      <c r="N11" s="25">
        <v>8</v>
      </c>
      <c r="O11" s="25">
        <v>29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f t="shared" si="0"/>
        <v>54</v>
      </c>
      <c r="AA11" s="98"/>
      <c r="AB11" s="51" t="s">
        <v>53</v>
      </c>
      <c r="AC11" s="55"/>
      <c r="AD11" s="55"/>
    </row>
    <row r="12" spans="1:30" s="28" customFormat="1" ht="15.75">
      <c r="A12" s="96" t="s">
        <v>194</v>
      </c>
      <c r="B12" s="25">
        <v>3</v>
      </c>
      <c r="C12" s="51" t="s">
        <v>195</v>
      </c>
      <c r="D12" s="51" t="s">
        <v>137</v>
      </c>
      <c r="E12" s="51" t="s">
        <v>196</v>
      </c>
      <c r="F12" s="97">
        <v>38737</v>
      </c>
      <c r="G12" s="27">
        <v>10</v>
      </c>
      <c r="H12" s="25">
        <v>1</v>
      </c>
      <c r="I12" s="25">
        <v>2</v>
      </c>
      <c r="J12" s="25">
        <v>10</v>
      </c>
      <c r="K12" s="25">
        <v>2</v>
      </c>
      <c r="L12" s="25">
        <v>4</v>
      </c>
      <c r="M12" s="25">
        <v>0</v>
      </c>
      <c r="N12" s="25">
        <v>18</v>
      </c>
      <c r="O12" s="25">
        <v>33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>
        <f t="shared" si="0"/>
        <v>70</v>
      </c>
      <c r="AA12" s="25" t="s">
        <v>24</v>
      </c>
      <c r="AB12" s="51" t="s">
        <v>53</v>
      </c>
      <c r="AC12" s="55"/>
      <c r="AD12" s="55"/>
    </row>
    <row r="13" spans="1:30" ht="15.75">
      <c r="A13" s="96" t="s">
        <v>197</v>
      </c>
      <c r="B13" s="39">
        <v>4</v>
      </c>
      <c r="C13" s="51" t="s">
        <v>198</v>
      </c>
      <c r="D13" s="51" t="s">
        <v>98</v>
      </c>
      <c r="E13" s="51" t="s">
        <v>68</v>
      </c>
      <c r="F13" s="97">
        <v>38714</v>
      </c>
      <c r="G13" s="27">
        <v>10</v>
      </c>
      <c r="H13" s="27">
        <v>2</v>
      </c>
      <c r="I13" s="27">
        <v>2</v>
      </c>
      <c r="J13" s="27">
        <v>4</v>
      </c>
      <c r="K13" s="27">
        <v>4</v>
      </c>
      <c r="L13" s="27">
        <v>2</v>
      </c>
      <c r="M13" s="27">
        <v>0</v>
      </c>
      <c r="N13" s="27">
        <v>12</v>
      </c>
      <c r="O13" s="27">
        <v>29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>
        <f t="shared" si="0"/>
        <v>55</v>
      </c>
      <c r="AA13" s="95"/>
      <c r="AB13" s="51" t="s">
        <v>53</v>
      </c>
      <c r="AC13" s="49"/>
      <c r="AD13" s="49"/>
    </row>
    <row r="14" spans="1:30" ht="15.75">
      <c r="A14" s="99" t="s">
        <v>199</v>
      </c>
      <c r="B14" s="27">
        <v>5</v>
      </c>
      <c r="C14" s="51" t="s">
        <v>200</v>
      </c>
      <c r="D14" s="51" t="s">
        <v>33</v>
      </c>
      <c r="E14" s="51" t="s">
        <v>156</v>
      </c>
      <c r="F14" s="97">
        <v>38698</v>
      </c>
      <c r="G14" s="27">
        <v>10</v>
      </c>
      <c r="H14" s="27">
        <v>0</v>
      </c>
      <c r="I14" s="27">
        <v>2</v>
      </c>
      <c r="J14" s="27">
        <v>2</v>
      </c>
      <c r="K14" s="27">
        <v>4</v>
      </c>
      <c r="L14" s="27">
        <v>5</v>
      </c>
      <c r="M14" s="27">
        <v>0</v>
      </c>
      <c r="N14" s="27">
        <v>12</v>
      </c>
      <c r="O14" s="27">
        <v>52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>
        <f t="shared" si="0"/>
        <v>77</v>
      </c>
      <c r="AA14" s="27" t="s">
        <v>24</v>
      </c>
      <c r="AB14" s="51" t="s">
        <v>53</v>
      </c>
      <c r="AC14" s="49"/>
      <c r="AD14" s="49"/>
    </row>
    <row r="15" spans="1:30" ht="15.75">
      <c r="A15" s="99" t="s">
        <v>201</v>
      </c>
      <c r="B15" s="39">
        <v>6</v>
      </c>
      <c r="C15" s="51" t="s">
        <v>202</v>
      </c>
      <c r="D15" s="51" t="s">
        <v>203</v>
      </c>
      <c r="E15" s="51" t="s">
        <v>68</v>
      </c>
      <c r="F15" s="97">
        <v>38661</v>
      </c>
      <c r="G15" s="27">
        <v>10</v>
      </c>
      <c r="H15" s="27">
        <v>0</v>
      </c>
      <c r="I15" s="27">
        <v>2</v>
      </c>
      <c r="J15" s="27">
        <v>4</v>
      </c>
      <c r="K15" s="27">
        <v>4</v>
      </c>
      <c r="L15" s="27">
        <v>4</v>
      </c>
      <c r="M15" s="27">
        <v>0</v>
      </c>
      <c r="N15" s="27">
        <v>18</v>
      </c>
      <c r="O15" s="27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>
        <f t="shared" si="0"/>
        <v>32</v>
      </c>
      <c r="AA15" s="27"/>
      <c r="AB15" s="51" t="s">
        <v>53</v>
      </c>
      <c r="AC15" s="49"/>
      <c r="AD15" s="49"/>
    </row>
    <row r="16" spans="1:30" ht="15.75">
      <c r="A16" s="99" t="s">
        <v>204</v>
      </c>
      <c r="B16" s="39">
        <v>8</v>
      </c>
      <c r="C16" s="51" t="s">
        <v>205</v>
      </c>
      <c r="D16" s="51" t="s">
        <v>206</v>
      </c>
      <c r="E16" s="51" t="s">
        <v>84</v>
      </c>
      <c r="F16" s="97">
        <v>38770</v>
      </c>
      <c r="G16" s="25">
        <v>10</v>
      </c>
      <c r="H16" s="27">
        <v>0</v>
      </c>
      <c r="I16" s="27">
        <v>4</v>
      </c>
      <c r="J16" s="27">
        <v>4</v>
      </c>
      <c r="K16" s="27">
        <v>4</v>
      </c>
      <c r="L16" s="27">
        <v>4</v>
      </c>
      <c r="M16" s="27">
        <v>0</v>
      </c>
      <c r="N16" s="27">
        <v>12</v>
      </c>
      <c r="O16" s="27">
        <v>16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>
        <f t="shared" si="0"/>
        <v>44</v>
      </c>
      <c r="AA16" s="27"/>
      <c r="AB16" s="51" t="s">
        <v>53</v>
      </c>
      <c r="AC16" s="49"/>
      <c r="AD16" s="49"/>
    </row>
    <row r="17" spans="1:30" ht="15.75">
      <c r="A17" s="99" t="s">
        <v>207</v>
      </c>
      <c r="B17" s="27">
        <v>9</v>
      </c>
      <c r="C17" s="51" t="s">
        <v>208</v>
      </c>
      <c r="D17" s="51" t="s">
        <v>209</v>
      </c>
      <c r="E17" s="51" t="s">
        <v>210</v>
      </c>
      <c r="F17" s="97">
        <v>38925</v>
      </c>
      <c r="G17" s="27">
        <v>10</v>
      </c>
      <c r="H17" s="27">
        <v>0</v>
      </c>
      <c r="I17" s="27">
        <v>2</v>
      </c>
      <c r="J17" s="27">
        <v>10</v>
      </c>
      <c r="K17" s="27">
        <v>4</v>
      </c>
      <c r="L17" s="27">
        <v>4</v>
      </c>
      <c r="M17" s="27">
        <v>0</v>
      </c>
      <c r="N17" s="27">
        <v>14</v>
      </c>
      <c r="O17" s="27">
        <v>29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>
        <f t="shared" si="0"/>
        <v>63</v>
      </c>
      <c r="AA17" s="27" t="s">
        <v>24</v>
      </c>
      <c r="AB17" s="51" t="s">
        <v>53</v>
      </c>
      <c r="AC17" s="49"/>
      <c r="AD17" s="49"/>
    </row>
    <row r="18" spans="1:30" ht="15.75">
      <c r="A18" s="99" t="s">
        <v>211</v>
      </c>
      <c r="B18" s="39">
        <v>10</v>
      </c>
      <c r="C18" s="51" t="s">
        <v>212</v>
      </c>
      <c r="D18" s="51" t="s">
        <v>213</v>
      </c>
      <c r="E18" s="51" t="s">
        <v>214</v>
      </c>
      <c r="F18" s="52">
        <v>38789</v>
      </c>
      <c r="G18" s="27">
        <v>5</v>
      </c>
      <c r="H18" s="27">
        <v>2</v>
      </c>
      <c r="I18" s="27">
        <v>2</v>
      </c>
      <c r="J18" s="27">
        <v>2</v>
      </c>
      <c r="K18" s="27">
        <v>2</v>
      </c>
      <c r="L18" s="27">
        <v>0</v>
      </c>
      <c r="M18" s="27">
        <v>0</v>
      </c>
      <c r="N18" s="27">
        <v>24</v>
      </c>
      <c r="O18" s="27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>
        <f t="shared" si="0"/>
        <v>32</v>
      </c>
      <c r="AA18" s="27"/>
      <c r="AB18" s="51" t="s">
        <v>25</v>
      </c>
      <c r="AC18" s="49"/>
      <c r="AD18" s="49"/>
    </row>
    <row r="19" spans="1:30" ht="15.75">
      <c r="A19" s="99" t="s">
        <v>215</v>
      </c>
      <c r="B19" s="27">
        <v>11</v>
      </c>
      <c r="C19" s="51" t="s">
        <v>216</v>
      </c>
      <c r="D19" s="51" t="s">
        <v>217</v>
      </c>
      <c r="E19" s="51" t="s">
        <v>218</v>
      </c>
      <c r="F19" s="52">
        <v>38731</v>
      </c>
      <c r="G19" s="27">
        <v>5</v>
      </c>
      <c r="H19" s="27">
        <v>0</v>
      </c>
      <c r="I19" s="27">
        <v>2</v>
      </c>
      <c r="J19" s="27">
        <v>4</v>
      </c>
      <c r="K19" s="27">
        <v>4</v>
      </c>
      <c r="L19" s="27">
        <v>0</v>
      </c>
      <c r="M19" s="27">
        <v>0</v>
      </c>
      <c r="N19" s="27">
        <v>16</v>
      </c>
      <c r="O19" s="27">
        <v>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>
        <f t="shared" si="0"/>
        <v>26</v>
      </c>
      <c r="AA19" s="27"/>
      <c r="AB19" s="51" t="s">
        <v>25</v>
      </c>
      <c r="AC19" s="49"/>
      <c r="AD19" s="49"/>
    </row>
    <row r="20" spans="1:30" ht="15.75">
      <c r="A20" s="100"/>
      <c r="B20" s="27"/>
      <c r="C20" s="51"/>
      <c r="D20" s="51"/>
      <c r="E20" s="51"/>
      <c r="F20" s="5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49"/>
      <c r="AD20" s="49"/>
    </row>
    <row r="21" spans="1:30" ht="18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7"/>
    </row>
    <row r="22" spans="1:30" ht="18.75">
      <c r="A22" s="5"/>
      <c r="B22" s="5"/>
      <c r="C22" s="5"/>
      <c r="D22" s="5"/>
      <c r="E22" s="14" t="s">
        <v>40</v>
      </c>
      <c r="F22" s="14"/>
      <c r="G22" s="14" t="s">
        <v>41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7"/>
    </row>
    <row r="23" spans="1:30" ht="18.75">
      <c r="A23" s="5"/>
      <c r="B23" s="5"/>
      <c r="C23" s="5"/>
      <c r="D23" s="5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7"/>
    </row>
    <row r="24" spans="1:30" ht="18.75">
      <c r="A24" s="5"/>
      <c r="B24" s="5"/>
      <c r="C24" s="5"/>
      <c r="D24" s="5"/>
      <c r="E24" s="14" t="s">
        <v>42</v>
      </c>
      <c r="F24" s="14"/>
      <c r="G24" s="14" t="s">
        <v>43</v>
      </c>
      <c r="H24" s="15"/>
      <c r="I24" s="15"/>
      <c r="J24" s="15"/>
      <c r="K24" s="15"/>
      <c r="L24" s="15"/>
      <c r="M24" s="15"/>
      <c r="N24" s="1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7"/>
    </row>
    <row r="25" spans="1:30" ht="18.75">
      <c r="A25" s="5"/>
      <c r="B25" s="5"/>
      <c r="C25" s="5"/>
      <c r="D25" s="5"/>
      <c r="E25" s="5"/>
      <c r="F25" s="5"/>
      <c r="G25" s="5" t="s">
        <v>44</v>
      </c>
      <c r="H25" s="32"/>
      <c r="I25" s="32"/>
      <c r="J25" s="32"/>
      <c r="K25" s="32"/>
      <c r="L25" s="15"/>
      <c r="M25" s="15"/>
      <c r="N25" s="1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7"/>
    </row>
    <row r="26" spans="1:30" ht="18.75">
      <c r="A26" s="5"/>
      <c r="B26" s="5"/>
      <c r="C26" s="5"/>
      <c r="D26" s="5"/>
      <c r="E26" s="5"/>
      <c r="F26" s="14"/>
      <c r="G26" s="14" t="s">
        <v>45</v>
      </c>
      <c r="H26" s="32"/>
      <c r="I26" s="32"/>
      <c r="J26" s="32"/>
      <c r="K26" s="32"/>
      <c r="L26" s="15"/>
      <c r="M26" s="15"/>
      <c r="N26" s="1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7"/>
    </row>
    <row r="27" spans="1:30" ht="18.75">
      <c r="A27" s="5"/>
      <c r="B27" s="5"/>
      <c r="C27" s="5"/>
      <c r="D27" s="5"/>
      <c r="E27" s="5"/>
      <c r="F27" s="14"/>
      <c r="G27" s="14" t="s">
        <v>46</v>
      </c>
      <c r="H27" s="32"/>
      <c r="I27" s="32"/>
      <c r="J27" s="32"/>
      <c r="K27" s="32"/>
      <c r="L27" s="15"/>
      <c r="M27" s="15"/>
      <c r="N27" s="1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7"/>
    </row>
    <row r="28" spans="1:30" ht="18.75">
      <c r="A28" s="5"/>
      <c r="B28" s="5"/>
      <c r="C28" s="5"/>
      <c r="D28" s="5"/>
      <c r="E28" s="5"/>
      <c r="F28" s="14"/>
      <c r="G28" s="14"/>
      <c r="H28" s="32"/>
      <c r="I28" s="32"/>
      <c r="J28" s="32"/>
      <c r="K28" s="32"/>
      <c r="L28" s="15"/>
      <c r="M28" s="15"/>
      <c r="N28" s="1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7"/>
    </row>
    <row r="29" spans="6:14" ht="15">
      <c r="F29" s="21"/>
      <c r="H29" s="33"/>
      <c r="I29" s="33"/>
      <c r="J29" s="33"/>
      <c r="K29" s="33"/>
      <c r="L29" s="23"/>
      <c r="M29" s="23"/>
      <c r="N29" s="23"/>
    </row>
    <row r="30" spans="6:14" ht="15">
      <c r="F30" s="21"/>
      <c r="G30" s="23"/>
      <c r="H30" s="33"/>
      <c r="I30" s="33"/>
      <c r="J30" s="33"/>
      <c r="K30" s="33"/>
      <c r="L30" s="23"/>
      <c r="M30" s="23"/>
      <c r="N30" s="23"/>
    </row>
    <row r="31" spans="6:14" ht="15">
      <c r="F31" s="21"/>
      <c r="G31" s="23"/>
      <c r="H31" s="33"/>
      <c r="I31" s="33"/>
      <c r="J31" s="33"/>
      <c r="K31" s="33"/>
      <c r="L31" s="23"/>
      <c r="M31" s="23"/>
      <c r="N31" s="23"/>
    </row>
    <row r="32" spans="6:14" ht="15">
      <c r="F32" s="21"/>
      <c r="G32" s="23"/>
      <c r="H32" s="33"/>
      <c r="I32" s="33"/>
      <c r="J32" s="33"/>
      <c r="K32" s="33"/>
      <c r="L32" s="23"/>
      <c r="M32" s="23"/>
      <c r="N32" s="23"/>
    </row>
    <row r="33" spans="7:14" ht="15">
      <c r="G33" s="23"/>
      <c r="H33" s="33"/>
      <c r="I33" s="33"/>
      <c r="J33" s="33"/>
      <c r="K33" s="33"/>
      <c r="L33" s="23"/>
      <c r="M33" s="23"/>
      <c r="N33" s="23"/>
    </row>
    <row r="34" spans="7:14" ht="15">
      <c r="G34" s="23"/>
      <c r="H34" s="33"/>
      <c r="I34" s="33"/>
      <c r="J34" s="33"/>
      <c r="K34" s="33"/>
      <c r="L34" s="23"/>
      <c r="M34" s="23"/>
      <c r="N34" s="23"/>
    </row>
    <row r="35" spans="7:14" ht="12.75">
      <c r="G35" s="23"/>
      <c r="H35" s="23"/>
      <c r="I35" s="23"/>
      <c r="J35" s="23"/>
      <c r="K35" s="23"/>
      <c r="L35" s="23"/>
      <c r="M35" s="23"/>
      <c r="N35" s="23"/>
    </row>
    <row r="36" spans="7:14" ht="12.75">
      <c r="G36" s="23"/>
      <c r="H36" s="23"/>
      <c r="I36" s="23"/>
      <c r="J36" s="23"/>
      <c r="K36" s="23"/>
      <c r="L36" s="23"/>
      <c r="M36" s="23"/>
      <c r="N36" s="23"/>
    </row>
    <row r="37" spans="7:14" ht="12.75">
      <c r="G37" s="23"/>
      <c r="H37" s="23"/>
      <c r="I37" s="23"/>
      <c r="J37" s="23"/>
      <c r="K37" s="23"/>
      <c r="L37" s="23"/>
      <c r="M37" s="23"/>
      <c r="N37" s="23"/>
    </row>
    <row r="38" spans="7:14" ht="12.75">
      <c r="G38" s="23"/>
      <c r="H38" s="23"/>
      <c r="I38" s="23"/>
      <c r="J38" s="23"/>
      <c r="K38" s="23"/>
      <c r="L38" s="23"/>
      <c r="M38" s="23"/>
      <c r="N38" s="23"/>
    </row>
  </sheetData>
  <sheetProtection/>
  <mergeCells count="13">
    <mergeCell ref="G5:G9"/>
    <mergeCell ref="Z5:Z9"/>
    <mergeCell ref="AA5:AA9"/>
    <mergeCell ref="AB5:AB9"/>
    <mergeCell ref="H5:Y6"/>
    <mergeCell ref="H7:Y8"/>
    <mergeCell ref="A3:AA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"/>
  <sheetViews>
    <sheetView zoomScale="70" zoomScaleNormal="70" workbookViewId="0" topLeftCell="A1">
      <selection activeCell="M30" sqref="M30"/>
    </sheetView>
  </sheetViews>
  <sheetFormatPr defaultColWidth="9.25390625" defaultRowHeight="12.75"/>
  <cols>
    <col min="1" max="2" width="9.25390625" style="0" customWidth="1"/>
    <col min="3" max="3" width="23.625" style="0" customWidth="1"/>
    <col min="4" max="4" width="19.75390625" style="0" customWidth="1"/>
    <col min="5" max="5" width="21.875" style="0" customWidth="1"/>
    <col min="6" max="6" width="14.00390625" style="0" customWidth="1"/>
    <col min="7" max="7" width="12.375" style="0" customWidth="1"/>
    <col min="8" max="14" width="9.25390625" style="0" customWidth="1"/>
    <col min="15" max="24" width="9.125" style="0" hidden="1" customWidth="1"/>
    <col min="25" max="25" width="9.625" style="0" bestFit="1" customWidth="1"/>
    <col min="26" max="26" width="9.25390625" style="0" hidden="1" customWidth="1"/>
    <col min="27" max="27" width="16.375" style="0" customWidth="1"/>
    <col min="28" max="28" width="21.375" style="0" customWidth="1"/>
  </cols>
  <sheetData>
    <row r="1" spans="1:6" ht="16.5">
      <c r="A1" s="1" t="s">
        <v>219</v>
      </c>
      <c r="B1" s="1"/>
      <c r="C1" s="1"/>
      <c r="D1" s="1"/>
      <c r="E1" s="1"/>
      <c r="F1" s="2"/>
    </row>
    <row r="2" spans="1:4" ht="15.75">
      <c r="A2" s="3"/>
      <c r="B2" s="3"/>
      <c r="C2" s="3"/>
      <c r="D2" s="3"/>
    </row>
    <row r="3" spans="1:27" ht="18.75">
      <c r="A3" s="80" t="s">
        <v>220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27" ht="18.75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ht="12.75">
      <c r="A5" s="73" t="s">
        <v>2</v>
      </c>
      <c r="B5" s="81" t="s">
        <v>3</v>
      </c>
      <c r="C5" s="81" t="s">
        <v>4</v>
      </c>
      <c r="D5" s="81" t="s">
        <v>5</v>
      </c>
      <c r="E5" s="73" t="s">
        <v>6</v>
      </c>
      <c r="F5" s="81" t="s">
        <v>7</v>
      </c>
      <c r="G5" s="73" t="s">
        <v>8</v>
      </c>
      <c r="H5" s="74" t="s">
        <v>9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6"/>
      <c r="Y5" s="73" t="s">
        <v>10</v>
      </c>
      <c r="Z5" s="73" t="s">
        <v>221</v>
      </c>
      <c r="AA5" s="73" t="s">
        <v>11</v>
      </c>
      <c r="AB5" s="84" t="s">
        <v>12</v>
      </c>
    </row>
    <row r="6" spans="1:28" ht="12.75">
      <c r="A6" s="73"/>
      <c r="B6" s="82"/>
      <c r="C6" s="82"/>
      <c r="D6" s="82"/>
      <c r="E6" s="73"/>
      <c r="F6" s="82"/>
      <c r="G6" s="73"/>
      <c r="H6" s="7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73"/>
      <c r="Z6" s="73"/>
      <c r="AA6" s="73"/>
      <c r="AB6" s="84"/>
    </row>
    <row r="7" spans="1:28" ht="12.75">
      <c r="A7" s="73"/>
      <c r="B7" s="82"/>
      <c r="C7" s="82"/>
      <c r="D7" s="82"/>
      <c r="E7" s="73"/>
      <c r="F7" s="82"/>
      <c r="G7" s="73"/>
      <c r="H7" s="74" t="s">
        <v>13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73"/>
      <c r="Z7" s="73"/>
      <c r="AA7" s="73"/>
      <c r="AB7" s="84"/>
    </row>
    <row r="8" spans="1:28" ht="12.75">
      <c r="A8" s="73"/>
      <c r="B8" s="82"/>
      <c r="C8" s="82"/>
      <c r="D8" s="82"/>
      <c r="E8" s="73"/>
      <c r="F8" s="82"/>
      <c r="G8" s="73"/>
      <c r="H8" s="77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73"/>
      <c r="Z8" s="73"/>
      <c r="AA8" s="73"/>
      <c r="AB8" s="84"/>
    </row>
    <row r="9" spans="1:28" ht="37.5">
      <c r="A9" s="73"/>
      <c r="B9" s="83"/>
      <c r="C9" s="83"/>
      <c r="D9" s="83"/>
      <c r="E9" s="73"/>
      <c r="F9" s="83"/>
      <c r="G9" s="73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 t="s">
        <v>14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73"/>
      <c r="Z9" s="73"/>
      <c r="AA9" s="73"/>
      <c r="AB9" s="84"/>
    </row>
    <row r="10" spans="1:28" ht="41.25" customHeight="1">
      <c r="A10" s="7" t="s">
        <v>222</v>
      </c>
      <c r="B10" s="8">
        <v>1</v>
      </c>
      <c r="C10" s="61" t="s">
        <v>223</v>
      </c>
      <c r="D10" s="61" t="s">
        <v>131</v>
      </c>
      <c r="E10" s="61" t="s">
        <v>105</v>
      </c>
      <c r="F10" s="59">
        <v>38564</v>
      </c>
      <c r="G10" s="8">
        <v>9</v>
      </c>
      <c r="H10" s="8">
        <v>3</v>
      </c>
      <c r="I10" s="8">
        <v>3</v>
      </c>
      <c r="J10" s="8">
        <v>3</v>
      </c>
      <c r="K10" s="8">
        <v>3</v>
      </c>
      <c r="L10" s="8">
        <v>0</v>
      </c>
      <c r="M10" s="8">
        <v>24</v>
      </c>
      <c r="N10" s="8">
        <v>66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f>SUM(H10:X10)</f>
        <v>102</v>
      </c>
      <c r="Z10" s="24"/>
      <c r="AA10" s="8" t="s">
        <v>52</v>
      </c>
      <c r="AB10" s="56" t="s">
        <v>19</v>
      </c>
    </row>
    <row r="11" spans="1:28" ht="36" customHeight="1">
      <c r="A11" s="7" t="s">
        <v>224</v>
      </c>
      <c r="B11" s="10">
        <v>2</v>
      </c>
      <c r="C11" s="60" t="s">
        <v>225</v>
      </c>
      <c r="D11" s="60" t="s">
        <v>226</v>
      </c>
      <c r="E11" s="60" t="s">
        <v>18</v>
      </c>
      <c r="F11" s="12">
        <v>38349</v>
      </c>
      <c r="G11" s="8">
        <v>2</v>
      </c>
      <c r="H11" s="8">
        <v>1</v>
      </c>
      <c r="I11" s="8">
        <v>2</v>
      </c>
      <c r="J11" s="8">
        <v>3</v>
      </c>
      <c r="K11" s="8">
        <v>1</v>
      </c>
      <c r="L11" s="8">
        <v>0</v>
      </c>
      <c r="M11" s="8">
        <v>36</v>
      </c>
      <c r="N11" s="8" t="s">
        <v>234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f>SUM(H11:X11)</f>
        <v>43</v>
      </c>
      <c r="Z11" s="24"/>
      <c r="AA11" s="8"/>
      <c r="AB11" s="57" t="s">
        <v>117</v>
      </c>
    </row>
    <row r="12" spans="1:28" ht="35.25" customHeight="1">
      <c r="A12" s="7" t="s">
        <v>227</v>
      </c>
      <c r="B12" s="8">
        <v>3</v>
      </c>
      <c r="C12" s="61" t="s">
        <v>228</v>
      </c>
      <c r="D12" s="61" t="s">
        <v>229</v>
      </c>
      <c r="E12" s="61" t="s">
        <v>230</v>
      </c>
      <c r="F12" s="59">
        <v>38477</v>
      </c>
      <c r="G12" s="8">
        <v>9</v>
      </c>
      <c r="H12" s="8">
        <v>2</v>
      </c>
      <c r="I12" s="8">
        <v>0</v>
      </c>
      <c r="J12" s="8">
        <v>1</v>
      </c>
      <c r="K12" s="8">
        <v>2</v>
      </c>
      <c r="L12" s="8">
        <v>0</v>
      </c>
      <c r="M12" s="8">
        <v>34</v>
      </c>
      <c r="N12" s="8">
        <v>49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f>SUM(H12:X12)</f>
        <v>88</v>
      </c>
      <c r="Z12" s="24"/>
      <c r="AA12" s="8" t="s">
        <v>30</v>
      </c>
      <c r="AB12" s="56" t="s">
        <v>19</v>
      </c>
    </row>
    <row r="13" spans="1:28" ht="30" customHeight="1">
      <c r="A13" s="7" t="s">
        <v>231</v>
      </c>
      <c r="B13" s="10">
        <v>4</v>
      </c>
      <c r="C13" s="61" t="s">
        <v>232</v>
      </c>
      <c r="D13" s="61" t="s">
        <v>56</v>
      </c>
      <c r="E13" s="61" t="s">
        <v>233</v>
      </c>
      <c r="F13" s="59">
        <v>38564</v>
      </c>
      <c r="G13" s="13">
        <v>9</v>
      </c>
      <c r="H13" s="8">
        <v>3</v>
      </c>
      <c r="I13" s="8">
        <v>3</v>
      </c>
      <c r="J13" s="8">
        <v>3</v>
      </c>
      <c r="K13" s="8">
        <v>3</v>
      </c>
      <c r="L13" s="8">
        <v>4</v>
      </c>
      <c r="M13" s="8">
        <v>18</v>
      </c>
      <c r="N13" s="8">
        <v>53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f>SUM(H13:X13)</f>
        <v>87</v>
      </c>
      <c r="Z13" s="24"/>
      <c r="AA13" s="8" t="s">
        <v>24</v>
      </c>
      <c r="AB13" s="56" t="s">
        <v>19</v>
      </c>
    </row>
    <row r="14" spans="1:28" ht="18.75" customHeight="1">
      <c r="A14" s="7"/>
      <c r="B14" s="13"/>
      <c r="C14" s="61"/>
      <c r="D14" s="61"/>
      <c r="E14" s="61"/>
      <c r="F14" s="59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6"/>
      <c r="AA14" s="13"/>
      <c r="AB14" s="58"/>
    </row>
    <row r="15" spans="1:27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>
      <c r="A16" s="5"/>
      <c r="B16" s="5"/>
      <c r="C16" s="5"/>
      <c r="D16" s="5"/>
      <c r="E16" s="14" t="s">
        <v>40</v>
      </c>
      <c r="H16" s="14" t="s">
        <v>41</v>
      </c>
      <c r="I16" s="15"/>
      <c r="J16" s="16"/>
      <c r="K16" s="16"/>
      <c r="L16" s="16"/>
      <c r="M16" s="16"/>
      <c r="N16" s="16"/>
      <c r="O16" s="15"/>
      <c r="P16" s="1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>
      <c r="A17" s="5"/>
      <c r="B17" s="5"/>
      <c r="C17" s="5"/>
      <c r="D17" s="5"/>
      <c r="E17" s="14"/>
      <c r="H17" s="14"/>
      <c r="I17" s="15"/>
      <c r="J17" s="16"/>
      <c r="K17" s="16"/>
      <c r="L17" s="16"/>
      <c r="M17" s="16"/>
      <c r="N17" s="16"/>
      <c r="O17" s="15"/>
      <c r="P17" s="1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>
      <c r="A18" s="5"/>
      <c r="B18" s="5"/>
      <c r="C18" s="5"/>
      <c r="D18" s="5"/>
      <c r="E18" s="14" t="s">
        <v>42</v>
      </c>
      <c r="H18" s="14" t="s">
        <v>43</v>
      </c>
      <c r="I18" s="15"/>
      <c r="J18" s="16"/>
      <c r="K18" s="16"/>
      <c r="L18" s="16"/>
      <c r="M18" s="16"/>
      <c r="N18" s="16"/>
      <c r="O18" s="15"/>
      <c r="P18" s="1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>
      <c r="A19" s="5"/>
      <c r="B19" s="5"/>
      <c r="C19" s="5"/>
      <c r="D19" s="5"/>
      <c r="E19" s="5"/>
      <c r="H19" s="5" t="s">
        <v>44</v>
      </c>
      <c r="I19" s="15"/>
      <c r="J19" s="16"/>
      <c r="K19" s="16"/>
      <c r="L19" s="16"/>
      <c r="M19" s="16"/>
      <c r="N19" s="16"/>
      <c r="O19" s="15"/>
      <c r="P19" s="1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>
      <c r="A20" s="5"/>
      <c r="B20" s="5"/>
      <c r="C20" s="5"/>
      <c r="D20" s="5"/>
      <c r="E20" s="5"/>
      <c r="H20" s="14" t="s">
        <v>45</v>
      </c>
      <c r="I20" s="15"/>
      <c r="J20" s="16"/>
      <c r="K20" s="16"/>
      <c r="L20" s="16"/>
      <c r="M20" s="16"/>
      <c r="N20" s="16"/>
      <c r="O20" s="15"/>
      <c r="P20" s="1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>
      <c r="A21" s="5"/>
      <c r="B21" s="5"/>
      <c r="C21" s="5"/>
      <c r="D21" s="5"/>
      <c r="E21" s="15"/>
      <c r="H21" s="14" t="s">
        <v>46</v>
      </c>
      <c r="I21" s="15"/>
      <c r="J21" s="16"/>
      <c r="K21" s="16"/>
      <c r="L21" s="16"/>
      <c r="M21" s="16"/>
      <c r="N21" s="16"/>
      <c r="O21" s="15"/>
      <c r="P21" s="1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>
      <c r="A22" s="5"/>
      <c r="B22" s="5"/>
      <c r="C22" s="5"/>
      <c r="D22" s="5"/>
      <c r="E22" s="15"/>
      <c r="F22" s="5"/>
      <c r="G22" s="15"/>
      <c r="H22" s="16"/>
      <c r="I22" s="16"/>
      <c r="J22" s="16"/>
      <c r="K22" s="16"/>
      <c r="L22" s="16"/>
      <c r="M22" s="16"/>
      <c r="N22" s="16"/>
      <c r="O22" s="15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75">
      <c r="A23" s="17"/>
      <c r="B23" s="17"/>
      <c r="C23" s="17"/>
      <c r="D23" s="17"/>
      <c r="E23" s="18"/>
      <c r="F23" s="17"/>
      <c r="G23" s="18"/>
      <c r="H23" s="19"/>
      <c r="I23" s="19"/>
      <c r="J23" s="19"/>
      <c r="K23" s="19"/>
      <c r="L23" s="19"/>
      <c r="M23" s="19"/>
      <c r="N23" s="19"/>
      <c r="O23" s="18"/>
      <c r="P23" s="18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5:16" ht="15">
      <c r="E24" s="20"/>
      <c r="F24" s="21"/>
      <c r="G24" s="22"/>
      <c r="H24" s="22"/>
      <c r="I24" s="22"/>
      <c r="J24" s="23"/>
      <c r="K24" s="23"/>
      <c r="L24" s="23"/>
      <c r="M24" s="23"/>
      <c r="N24" s="23"/>
      <c r="O24" s="23"/>
      <c r="P24" s="23"/>
    </row>
    <row r="25" spans="5:16" ht="15">
      <c r="E25" s="20"/>
      <c r="F25" s="21"/>
      <c r="G25" s="22"/>
      <c r="H25" s="22"/>
      <c r="I25" s="22"/>
      <c r="J25" s="23"/>
      <c r="K25" s="23"/>
      <c r="L25" s="23"/>
      <c r="M25" s="23"/>
      <c r="N25" s="23"/>
      <c r="O25" s="23"/>
      <c r="P25" s="23"/>
    </row>
    <row r="26" spans="5:16" ht="15">
      <c r="E26" s="20"/>
      <c r="F26" s="21"/>
      <c r="G26" s="22"/>
      <c r="H26" s="22"/>
      <c r="I26" s="22"/>
      <c r="J26" s="23"/>
      <c r="K26" s="23"/>
      <c r="L26" s="23"/>
      <c r="M26" s="23"/>
      <c r="N26" s="23"/>
      <c r="O26" s="23"/>
      <c r="P26" s="23"/>
    </row>
    <row r="27" spans="5:11" ht="15">
      <c r="E27" s="20"/>
      <c r="F27" s="22"/>
      <c r="G27" s="22"/>
      <c r="H27" s="22"/>
      <c r="I27" s="22"/>
      <c r="J27" s="23"/>
      <c r="K27" s="23"/>
    </row>
    <row r="28" spans="5:11" ht="15">
      <c r="E28" s="20"/>
      <c r="F28" s="22"/>
      <c r="G28" s="22"/>
      <c r="H28" s="22"/>
      <c r="I28" s="22"/>
      <c r="J28" s="23"/>
      <c r="K28" s="23"/>
    </row>
    <row r="29" spans="5:11" ht="15">
      <c r="E29" s="20"/>
      <c r="F29" s="22"/>
      <c r="G29" s="22"/>
      <c r="H29" s="22"/>
      <c r="I29" s="22"/>
      <c r="J29" s="23"/>
      <c r="K29" s="23"/>
    </row>
    <row r="30" spans="5:11" ht="15">
      <c r="E30" s="20"/>
      <c r="F30" s="22"/>
      <c r="G30" s="22"/>
      <c r="H30" s="22"/>
      <c r="I30" s="22"/>
      <c r="J30" s="23"/>
      <c r="K30" s="23"/>
    </row>
    <row r="31" spans="5:11" ht="15">
      <c r="E31" s="20"/>
      <c r="F31" s="22"/>
      <c r="G31" s="22"/>
      <c r="H31" s="22"/>
      <c r="I31" s="22"/>
      <c r="J31" s="23"/>
      <c r="K31" s="23"/>
    </row>
    <row r="32" spans="5:11" ht="15">
      <c r="E32" s="20"/>
      <c r="F32" s="22"/>
      <c r="G32" s="22"/>
      <c r="H32" s="22"/>
      <c r="I32" s="22"/>
      <c r="J32" s="23"/>
      <c r="K32" s="23"/>
    </row>
    <row r="33" spans="5:11" ht="15">
      <c r="E33" s="20"/>
      <c r="F33" s="22"/>
      <c r="G33" s="22"/>
      <c r="H33" s="22"/>
      <c r="I33" s="20"/>
      <c r="J33" s="23"/>
      <c r="K33" s="23"/>
    </row>
    <row r="34" spans="5:11" ht="12.75">
      <c r="E34" s="23"/>
      <c r="F34" s="23"/>
      <c r="G34" s="23"/>
      <c r="H34" s="23"/>
      <c r="I34" s="23"/>
      <c r="J34" s="23"/>
      <c r="K34" s="23"/>
    </row>
    <row r="35" spans="5:11" ht="12.75">
      <c r="E35" s="23"/>
      <c r="F35" s="23"/>
      <c r="G35" s="23"/>
      <c r="H35" s="23"/>
      <c r="I35" s="23"/>
      <c r="J35" s="23"/>
      <c r="K35" s="23"/>
    </row>
    <row r="36" spans="5:11" ht="12.75">
      <c r="E36" s="23"/>
      <c r="F36" s="23"/>
      <c r="G36" s="23"/>
      <c r="H36" s="23"/>
      <c r="I36" s="23"/>
      <c r="J36" s="23"/>
      <c r="K36" s="23"/>
    </row>
    <row r="37" spans="5:11" ht="12.75">
      <c r="E37" s="23"/>
      <c r="F37" s="23"/>
      <c r="G37" s="23"/>
      <c r="H37" s="23"/>
      <c r="I37" s="23"/>
      <c r="J37" s="23"/>
      <c r="K37" s="23"/>
    </row>
    <row r="38" spans="5:11" ht="12.75">
      <c r="E38" s="23"/>
      <c r="F38" s="23"/>
      <c r="G38" s="23"/>
      <c r="H38" s="23"/>
      <c r="I38" s="23"/>
      <c r="J38" s="23"/>
      <c r="K38" s="23"/>
    </row>
    <row r="39" spans="5:11" ht="12.75">
      <c r="E39" s="23"/>
      <c r="F39" s="23"/>
      <c r="G39" s="23"/>
      <c r="H39" s="23"/>
      <c r="I39" s="23"/>
      <c r="J39" s="23"/>
      <c r="K39" s="23"/>
    </row>
    <row r="40" spans="5:11" ht="12.75">
      <c r="E40" s="23"/>
      <c r="F40" s="23"/>
      <c r="G40" s="23"/>
      <c r="H40" s="23"/>
      <c r="I40" s="23"/>
      <c r="J40" s="23"/>
      <c r="K40" s="23"/>
    </row>
    <row r="41" spans="5:11" ht="12.75">
      <c r="E41" s="23"/>
      <c r="F41" s="23"/>
      <c r="G41" s="23"/>
      <c r="H41" s="23"/>
      <c r="I41" s="23"/>
      <c r="J41" s="23"/>
      <c r="K41" s="23"/>
    </row>
    <row r="42" spans="5:11" ht="12.75">
      <c r="E42" s="23"/>
      <c r="F42" s="23"/>
      <c r="G42" s="23"/>
      <c r="H42" s="23"/>
      <c r="I42" s="23"/>
      <c r="J42" s="23"/>
      <c r="K42" s="23"/>
    </row>
    <row r="43" spans="5:11" ht="12.75">
      <c r="E43" s="23"/>
      <c r="F43" s="23"/>
      <c r="G43" s="23"/>
      <c r="H43" s="23"/>
      <c r="I43" s="23"/>
      <c r="J43" s="23"/>
      <c r="K43" s="23"/>
    </row>
    <row r="44" spans="5:11" ht="12.75">
      <c r="E44" s="23"/>
      <c r="F44" s="23"/>
      <c r="G44" s="23"/>
      <c r="H44" s="23"/>
      <c r="I44" s="23"/>
      <c r="J44" s="23"/>
      <c r="K44" s="23"/>
    </row>
    <row r="45" spans="5:11" ht="12.75">
      <c r="E45" s="23"/>
      <c r="F45" s="23"/>
      <c r="G45" s="23"/>
      <c r="H45" s="23"/>
      <c r="I45" s="23"/>
      <c r="J45" s="23"/>
      <c r="K45" s="23"/>
    </row>
    <row r="46" spans="5:11" ht="12.75">
      <c r="E46" s="23"/>
      <c r="F46" s="23"/>
      <c r="G46" s="23"/>
      <c r="H46" s="23"/>
      <c r="I46" s="23"/>
      <c r="J46" s="23"/>
      <c r="K46" s="23"/>
    </row>
  </sheetData>
  <sheetProtection/>
  <mergeCells count="14">
    <mergeCell ref="F5:F9"/>
    <mergeCell ref="G5:G9"/>
    <mergeCell ref="Y5:Y9"/>
    <mergeCell ref="Z5:Z9"/>
    <mergeCell ref="AA5:AA9"/>
    <mergeCell ref="AB5:AB9"/>
    <mergeCell ref="H5:X6"/>
    <mergeCell ref="H7:X8"/>
    <mergeCell ref="A3:AA3"/>
    <mergeCell ref="A5:A9"/>
    <mergeCell ref="B5:B9"/>
    <mergeCell ref="C5:C9"/>
    <mergeCell ref="D5:D9"/>
    <mergeCell ref="E5:E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2022-11-28T11:36:17Z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E255B4A2EF2546919AB0D3239CAC7A98</vt:lpwstr>
  </property>
  <property fmtid="{D5CDD505-2E9C-101B-9397-08002B2CF9AE}" pid="3" name="KSOProductBuildVer">
    <vt:lpwstr>1049-11.2.0.11380</vt:lpwstr>
  </property>
</Properties>
</file>