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<sst xmlns="http://schemas.openxmlformats.org/spreadsheetml/2006/main" count="390" uniqueCount="222">
  <si>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</si>
  <si>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</si>
  <si>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</si>
  <si>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</si>
  <si>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</si>
  <si>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</si>
  <si>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</si>
  <si>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</si>
  <si>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</si>
  <si>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</si>
  <si>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</si>
  <si>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</si>
  <si>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</si>
  <si>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количество  баллов   за  задания</t>
  </si>
  <si>
    <t>Ефимов</t>
  </si>
  <si>
    <t>Максим</t>
  </si>
  <si>
    <t>Анастасия</t>
  </si>
  <si>
    <t>Софья</t>
  </si>
  <si>
    <t>Полина</t>
  </si>
  <si>
    <t>Кононова</t>
  </si>
  <si>
    <t>Елизавета</t>
  </si>
  <si>
    <t>Виолетта</t>
  </si>
  <si>
    <t>Сомов</t>
  </si>
  <si>
    <t>Антон</t>
  </si>
  <si>
    <t>Денис</t>
  </si>
  <si>
    <t>Дарина</t>
  </si>
  <si>
    <t>Ксения</t>
  </si>
  <si>
    <t>Алина</t>
  </si>
  <si>
    <t>Трафимова</t>
  </si>
  <si>
    <t>Руднева</t>
  </si>
  <si>
    <t>Виктория</t>
  </si>
  <si>
    <t>Владимировна</t>
  </si>
  <si>
    <t>Юрьевич</t>
  </si>
  <si>
    <t>Евгеньевич</t>
  </si>
  <si>
    <t>Поляничко О.П.</t>
  </si>
  <si>
    <t>Евгеньевна</t>
  </si>
  <si>
    <t>Андреевич</t>
  </si>
  <si>
    <t>Иванович</t>
  </si>
  <si>
    <t>Сергеевич</t>
  </si>
  <si>
    <t>Валерьевич</t>
  </si>
  <si>
    <t>Андреевна</t>
  </si>
  <si>
    <t>Сергеевна</t>
  </si>
  <si>
    <t>Дмитриевна</t>
  </si>
  <si>
    <t>Константиновна</t>
  </si>
  <si>
    <t>Муниципального (школьного) этапа всероссийской  олимпиады школьников по ЭКОНОМИКЕ класс 7</t>
  </si>
  <si>
    <t>«_12_» ноября 2022 года                     П Р О Т О К О Л</t>
  </si>
  <si>
    <t>Муниципального (школьного) этапа всероссийской  олимпиады школьников по ЭКОНОМИКЕ  класс 8</t>
  </si>
  <si>
    <t xml:space="preserve">Вальчукас </t>
  </si>
  <si>
    <t>Константин</t>
  </si>
  <si>
    <t>Попов Сергей Юрьевич</t>
  </si>
  <si>
    <t xml:space="preserve">Осанин </t>
  </si>
  <si>
    <t>Сорокина</t>
  </si>
  <si>
    <t>Стародубцева</t>
  </si>
  <si>
    <t>Казаков</t>
  </si>
  <si>
    <t>Тимофей</t>
  </si>
  <si>
    <t>Викторович</t>
  </si>
  <si>
    <t>Медведева</t>
  </si>
  <si>
    <t>Алёна</t>
  </si>
  <si>
    <t>Васильевна</t>
  </si>
  <si>
    <t xml:space="preserve">Степанова </t>
  </si>
  <si>
    <t>Карина</t>
  </si>
  <si>
    <t>Кувшинов</t>
  </si>
  <si>
    <t>Станислав</t>
  </si>
  <si>
    <t>Крюкова Елена Николаевна</t>
  </si>
  <si>
    <t>Фамбулова</t>
  </si>
  <si>
    <t>Арина</t>
  </si>
  <si>
    <t>Степановна</t>
  </si>
  <si>
    <t xml:space="preserve">Потылицин </t>
  </si>
  <si>
    <t>Егор</t>
  </si>
  <si>
    <t>Пиль</t>
  </si>
  <si>
    <t>Йоханан Лев</t>
  </si>
  <si>
    <t>Бэн Мустафа</t>
  </si>
  <si>
    <t>Курчанов</t>
  </si>
  <si>
    <t>Сафронова</t>
  </si>
  <si>
    <t>Шульгина</t>
  </si>
  <si>
    <t>Иванова</t>
  </si>
  <si>
    <t>Загребин</t>
  </si>
  <si>
    <t>Аркадий</t>
  </si>
  <si>
    <t>Артёмович</t>
  </si>
  <si>
    <t xml:space="preserve">Коршунова </t>
  </si>
  <si>
    <t>Мокин</t>
  </si>
  <si>
    <t>Фёдор</t>
  </si>
  <si>
    <t>Геннадьевич</t>
  </si>
  <si>
    <t>Ситникова</t>
  </si>
  <si>
    <t>Кристина</t>
  </si>
  <si>
    <t>Хоменкова</t>
  </si>
  <si>
    <t>Михайловна</t>
  </si>
  <si>
    <t>Терещенко Ирина Александровна</t>
  </si>
  <si>
    <t>«_12» ноября 2022 года                       П Р О Т О К О Л</t>
  </si>
  <si>
    <t>Муниципального (школьного) этапа всероссийской  олимпиады школьников по экономике класс 9</t>
  </si>
  <si>
    <t>Румянцева</t>
  </si>
  <si>
    <t xml:space="preserve">Островерхая </t>
  </si>
  <si>
    <t>Дарья</t>
  </si>
  <si>
    <t xml:space="preserve">Евдокимов </t>
  </si>
  <si>
    <t>Семён</t>
  </si>
  <si>
    <t>Русланович</t>
  </si>
  <si>
    <t>Жеребцов</t>
  </si>
  <si>
    <t>Сергей</t>
  </si>
  <si>
    <t>Золотовская</t>
  </si>
  <si>
    <t>Диана</t>
  </si>
  <si>
    <t>Валерьевна</t>
  </si>
  <si>
    <t>Калюжная Татьяна Геннадьевна</t>
  </si>
  <si>
    <t>Николаевна</t>
  </si>
  <si>
    <t>Павлова</t>
  </si>
  <si>
    <t>Сенотрусова</t>
  </si>
  <si>
    <t>Шевцова</t>
  </si>
  <si>
    <t>Александровна</t>
  </si>
  <si>
    <t>Юрова</t>
  </si>
  <si>
    <t>Мария</t>
  </si>
  <si>
    <t>Богушевский</t>
  </si>
  <si>
    <t>Ростислав</t>
  </si>
  <si>
    <t>Олегович</t>
  </si>
  <si>
    <t>Дегтярёв</t>
  </si>
  <si>
    <t>Юрий</t>
  </si>
  <si>
    <t>Алексеевич</t>
  </si>
  <si>
    <t>Жигаева</t>
  </si>
  <si>
    <t>Жукова</t>
  </si>
  <si>
    <t>Екатерина</t>
  </si>
  <si>
    <t>Крымова</t>
  </si>
  <si>
    <t>Ахметова Раиса Мутагаровна</t>
  </si>
  <si>
    <r>
      <rPr>
        <b/>
        <sz val="12"/>
        <rFont val="Times New Roman"/>
        <family val="1"/>
      </rPr>
      <t>«_12_» ноября 2022 года</t>
    </r>
    <r>
      <rPr>
        <b/>
        <sz val="12"/>
        <rFont val="Courier New"/>
        <family val="3"/>
      </rPr>
      <t xml:space="preserve">                   П Р О Т О К О Л</t>
    </r>
  </si>
  <si>
    <t>Муниципального (школьного) этапа всероссийской  олимпиады школьников по Экономике  класс 10</t>
  </si>
  <si>
    <t>Лидия</t>
  </si>
  <si>
    <t>Мустафаевна</t>
  </si>
  <si>
    <t>Ковалёва</t>
  </si>
  <si>
    <t>Комбель</t>
  </si>
  <si>
    <t>Кирилл</t>
  </si>
  <si>
    <t>Антонович</t>
  </si>
  <si>
    <t xml:space="preserve">Леус </t>
  </si>
  <si>
    <t>Демьян</t>
  </si>
  <si>
    <t>Пономарёв</t>
  </si>
  <si>
    <t>Черникова</t>
  </si>
  <si>
    <t>Чупраков</t>
  </si>
  <si>
    <t>Павел</t>
  </si>
  <si>
    <t>Павлович</t>
  </si>
  <si>
    <t>«_12 » ноября 2021 года                     П Р О Т О К О Л</t>
  </si>
  <si>
    <t>Муниципального (школьного) этапа всероссийской  олимпиады школьников по экономике класс 11</t>
  </si>
  <si>
    <t>максимальное количество баллов</t>
  </si>
  <si>
    <t>Толмачёв</t>
  </si>
  <si>
    <t>Иван</t>
  </si>
  <si>
    <t>Константинович</t>
  </si>
  <si>
    <t>Шведунов</t>
  </si>
  <si>
    <t>Михайлович</t>
  </si>
  <si>
    <t>Домбровский</t>
  </si>
  <si>
    <t>Владимир</t>
  </si>
  <si>
    <t>Борисович</t>
  </si>
  <si>
    <t>Илларионова</t>
  </si>
  <si>
    <t>Троицкий</t>
  </si>
  <si>
    <t>Роман</t>
  </si>
  <si>
    <t>Ануфриева</t>
  </si>
  <si>
    <t>Игоревна</t>
  </si>
  <si>
    <t>Баринов</t>
  </si>
  <si>
    <t>Яковлевич</t>
  </si>
  <si>
    <t>Щетинин</t>
  </si>
  <si>
    <t>Степан</t>
  </si>
  <si>
    <t>Сморгон С.Б.</t>
  </si>
  <si>
    <t>Долгошей В.С.</t>
  </si>
  <si>
    <t>Крюкова Е.Н.</t>
  </si>
  <si>
    <t>Терещенко И.А.</t>
  </si>
  <si>
    <t>720301</t>
  </si>
  <si>
    <t>720302</t>
  </si>
  <si>
    <t>720303</t>
  </si>
  <si>
    <t>720304</t>
  </si>
  <si>
    <t>720305</t>
  </si>
  <si>
    <t>Максимович</t>
  </si>
  <si>
    <t>Артемьевна</t>
  </si>
  <si>
    <t>820301</t>
  </si>
  <si>
    <t>820302</t>
  </si>
  <si>
    <t>820303</t>
  </si>
  <si>
    <t>820304</t>
  </si>
  <si>
    <t>820305</t>
  </si>
  <si>
    <t>820306</t>
  </si>
  <si>
    <t>820307</t>
  </si>
  <si>
    <t>820308</t>
  </si>
  <si>
    <t>820309</t>
  </si>
  <si>
    <t>820417</t>
  </si>
  <si>
    <t>820310</t>
  </si>
  <si>
    <t>820416</t>
  </si>
  <si>
    <t>820412</t>
  </si>
  <si>
    <t>820413</t>
  </si>
  <si>
    <t>820403</t>
  </si>
  <si>
    <t>820406</t>
  </si>
  <si>
    <t>920301</t>
  </si>
  <si>
    <t>920302</t>
  </si>
  <si>
    <t>920303</t>
  </si>
  <si>
    <t>920304</t>
  </si>
  <si>
    <t>920305</t>
  </si>
  <si>
    <t>920306</t>
  </si>
  <si>
    <t>920307</t>
  </si>
  <si>
    <t>920308</t>
  </si>
  <si>
    <t>920309</t>
  </si>
  <si>
    <t>920310</t>
  </si>
  <si>
    <t>920311</t>
  </si>
  <si>
    <t>920312</t>
  </si>
  <si>
    <t>920313</t>
  </si>
  <si>
    <t>920314</t>
  </si>
  <si>
    <t>920315</t>
  </si>
  <si>
    <t>920407</t>
  </si>
  <si>
    <t>920421</t>
  </si>
  <si>
    <t>1020401</t>
  </si>
  <si>
    <t>1020402</t>
  </si>
  <si>
    <t>1020415</t>
  </si>
  <si>
    <t>1020420</t>
  </si>
  <si>
    <t>1020423</t>
  </si>
  <si>
    <t>1020424</t>
  </si>
  <si>
    <t>1020425</t>
  </si>
  <si>
    <t>1120404</t>
  </si>
  <si>
    <t>1120405</t>
  </si>
  <si>
    <t>1120408</t>
  </si>
  <si>
    <t>1120409</t>
  </si>
  <si>
    <t>1120410</t>
  </si>
  <si>
    <t>1120411</t>
  </si>
  <si>
    <t>1120414</t>
  </si>
  <si>
    <t>1120418</t>
  </si>
  <si>
    <t>1120419</t>
  </si>
  <si>
    <t>1120422</t>
  </si>
  <si>
    <t>Рогачёва</t>
  </si>
  <si>
    <t>максимальное количество баллов 100</t>
  </si>
  <si>
    <t>максимальное количество баллов    100</t>
  </si>
  <si>
    <t>ПоляничкоО.П.</t>
  </si>
  <si>
    <t>количество  баллов   за  задания 100</t>
  </si>
  <si>
    <t>призёр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</si>
</sst>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4"/>
      <name val="Courier New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 vertical="center" wrapText="1"/>
    </xf>
    <xf numFmtId="17" fontId="8" fillId="0" borderId="0" xfId="0" applyNumberFormat="1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zoomScale="70" zoomScaleNormal="70" zoomScalePageLayoutView="0" workbookViewId="0" topLeftCell="A1">
      <selection activeCell="AA37" sqref="AA37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4.875" style="0" customWidth="1"/>
    <col min="4" max="4" width="13.125" style="0" customWidth="1"/>
    <col min="5" max="5" width="15.00390625" style="0" customWidth="1"/>
    <col min="6" max="6" width="18.375" style="0" customWidth="1"/>
    <col min="7" max="7" width="12.375" style="0" customWidth="1"/>
    <col min="8" max="26" width="4.00390625" style="0" customWidth="1"/>
    <col min="27" max="27" width="5.875" style="0" customWidth="1"/>
    <col min="28" max="37" width="4.00390625" style="0" hidden="1" customWidth="1"/>
    <col min="38" max="38" width="14.125" style="0" customWidth="1"/>
    <col min="39" max="39" width="25.125" style="0" customWidth="1"/>
    <col min="40" max="40" width="25.625" style="0" customWidth="1"/>
  </cols>
  <sheetData>
    <row r="1" spans="1:6" ht="16.5">
      <c r="A1" s="38">
        <v>44877</v>
      </c>
      <c r="B1" s="37"/>
      <c r="C1" s="37"/>
      <c r="D1" s="5"/>
      <c r="E1" s="5"/>
      <c r="F1" s="6"/>
    </row>
    <row r="2" spans="1:4" ht="18.75">
      <c r="A2" s="19"/>
      <c r="B2" s="1"/>
      <c r="C2" s="1"/>
      <c r="D2" s="1"/>
    </row>
    <row r="3" spans="1:39" ht="16.5">
      <c r="A3" s="59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4" ht="15.75">
      <c r="A4" s="2"/>
      <c r="B4" s="2"/>
      <c r="C4" s="2"/>
      <c r="D4" s="2"/>
    </row>
    <row r="5" spans="1:40" ht="45.75" customHeight="1">
      <c r="A5" s="60" t="s">
        <v>2</v>
      </c>
      <c r="B5" s="50" t="s">
        <v>9</v>
      </c>
      <c r="C5" s="50" t="s">
        <v>5</v>
      </c>
      <c r="D5" s="50" t="s">
        <v>6</v>
      </c>
      <c r="E5" s="60" t="s">
        <v>7</v>
      </c>
      <c r="F5" s="50" t="s">
        <v>8</v>
      </c>
      <c r="G5" s="60" t="s">
        <v>0</v>
      </c>
      <c r="H5" s="53" t="s">
        <v>217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  <c r="AL5" s="32" t="s">
        <v>1</v>
      </c>
      <c r="AM5" s="32" t="s">
        <v>11</v>
      </c>
      <c r="AN5" s="32" t="s">
        <v>10</v>
      </c>
    </row>
    <row r="6" spans="1:40" ht="18.75" customHeight="1">
      <c r="A6" s="60"/>
      <c r="B6" s="51"/>
      <c r="C6" s="51"/>
      <c r="D6" s="51"/>
      <c r="E6" s="60"/>
      <c r="F6" s="51"/>
      <c r="G6" s="60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32"/>
      <c r="AM6" s="32"/>
      <c r="AN6" s="32"/>
    </row>
    <row r="7" spans="1:40" ht="26.25" customHeight="1">
      <c r="A7" s="60"/>
      <c r="B7" s="51"/>
      <c r="C7" s="51"/>
      <c r="D7" s="51"/>
      <c r="E7" s="60"/>
      <c r="F7" s="51"/>
      <c r="G7" s="60"/>
      <c r="H7" s="53" t="s">
        <v>13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  <c r="AL7" s="32"/>
      <c r="AM7" s="32"/>
      <c r="AN7" s="32"/>
    </row>
    <row r="8" spans="1:40" ht="16.5" customHeight="1">
      <c r="A8" s="60"/>
      <c r="B8" s="51"/>
      <c r="C8" s="51"/>
      <c r="D8" s="51"/>
      <c r="E8" s="60"/>
      <c r="F8" s="51"/>
      <c r="G8" s="60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32"/>
      <c r="AM8" s="32"/>
      <c r="AN8" s="32"/>
    </row>
    <row r="9" spans="1:41" ht="18.75">
      <c r="A9" s="60"/>
      <c r="B9" s="52"/>
      <c r="C9" s="52"/>
      <c r="D9" s="52"/>
      <c r="E9" s="60"/>
      <c r="F9" s="52"/>
      <c r="G9" s="6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>
        <v>10</v>
      </c>
      <c r="AC9" s="3">
        <v>11</v>
      </c>
      <c r="AD9" s="3">
        <v>12</v>
      </c>
      <c r="AE9" s="3">
        <v>13</v>
      </c>
      <c r="AF9" s="3">
        <v>14</v>
      </c>
      <c r="AG9" s="3">
        <v>15</v>
      </c>
      <c r="AH9" s="3">
        <v>16</v>
      </c>
      <c r="AI9" s="3">
        <v>17</v>
      </c>
      <c r="AJ9" s="3">
        <v>18</v>
      </c>
      <c r="AK9" s="3">
        <v>19</v>
      </c>
      <c r="AL9" s="3"/>
      <c r="AM9" s="32"/>
      <c r="AN9" s="32"/>
      <c r="AO9" s="32"/>
    </row>
    <row r="10" spans="1:41" s="27" customFormat="1" ht="15.75">
      <c r="A10" s="26" t="s">
        <v>159</v>
      </c>
      <c r="B10" s="22">
        <v>1</v>
      </c>
      <c r="C10" s="39" t="s">
        <v>47</v>
      </c>
      <c r="D10" s="22" t="s">
        <v>48</v>
      </c>
      <c r="E10" s="22" t="s">
        <v>39</v>
      </c>
      <c r="F10" s="24">
        <v>40060</v>
      </c>
      <c r="G10" s="22">
        <v>5</v>
      </c>
      <c r="H10" s="22">
        <v>0</v>
      </c>
      <c r="I10" s="22">
        <v>0</v>
      </c>
      <c r="J10" s="22">
        <v>1</v>
      </c>
      <c r="K10" s="22">
        <v>1</v>
      </c>
      <c r="L10" s="22">
        <v>2</v>
      </c>
      <c r="M10" s="22">
        <v>2</v>
      </c>
      <c r="N10" s="22">
        <v>0</v>
      </c>
      <c r="O10" s="22">
        <v>2</v>
      </c>
      <c r="P10" s="22">
        <v>3</v>
      </c>
      <c r="Q10" s="22">
        <v>2</v>
      </c>
      <c r="R10" s="22">
        <v>1</v>
      </c>
      <c r="S10" s="22">
        <v>1</v>
      </c>
      <c r="T10" s="22">
        <v>0</v>
      </c>
      <c r="U10" s="22">
        <v>3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f>SUM(H10:AA10)</f>
        <v>18</v>
      </c>
      <c r="AM10" s="25"/>
      <c r="AN10" s="22" t="s">
        <v>49</v>
      </c>
      <c r="AO10" s="22"/>
    </row>
    <row r="11" spans="1:41" s="27" customFormat="1" ht="15.75">
      <c r="A11" s="26" t="s">
        <v>160</v>
      </c>
      <c r="B11" s="23">
        <v>2</v>
      </c>
      <c r="C11" s="39" t="s">
        <v>50</v>
      </c>
      <c r="D11" s="39" t="s">
        <v>24</v>
      </c>
      <c r="E11" s="22" t="s">
        <v>164</v>
      </c>
      <c r="F11" s="24">
        <v>40060</v>
      </c>
      <c r="G11" s="22">
        <v>5</v>
      </c>
      <c r="H11" s="22">
        <v>0</v>
      </c>
      <c r="I11" s="22">
        <v>1</v>
      </c>
      <c r="J11" s="22">
        <v>1</v>
      </c>
      <c r="K11" s="22">
        <v>1</v>
      </c>
      <c r="L11" s="22">
        <v>0</v>
      </c>
      <c r="M11" s="22">
        <v>0</v>
      </c>
      <c r="N11" s="22">
        <v>2</v>
      </c>
      <c r="O11" s="22">
        <v>0</v>
      </c>
      <c r="P11" s="22">
        <v>1</v>
      </c>
      <c r="Q11" s="22">
        <v>0</v>
      </c>
      <c r="R11" s="22">
        <v>1</v>
      </c>
      <c r="S11" s="22">
        <v>1</v>
      </c>
      <c r="T11" s="22">
        <v>0</v>
      </c>
      <c r="U11" s="22">
        <v>0</v>
      </c>
      <c r="V11" s="22">
        <v>0</v>
      </c>
      <c r="W11" s="22">
        <v>0</v>
      </c>
      <c r="X11" s="22">
        <v>3</v>
      </c>
      <c r="Y11" s="22">
        <v>0</v>
      </c>
      <c r="Z11" s="22">
        <v>1</v>
      </c>
      <c r="AA11" s="22">
        <v>0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f aca="true" t="shared" si="0" ref="AL11:AL22">SUM(H11:AA11)</f>
        <v>12</v>
      </c>
      <c r="AM11" s="25"/>
      <c r="AN11" s="22" t="s">
        <v>49</v>
      </c>
      <c r="AO11" s="22"/>
    </row>
    <row r="12" spans="1:41" ht="15.75">
      <c r="A12" s="9" t="s">
        <v>161</v>
      </c>
      <c r="B12" s="7">
        <v>3</v>
      </c>
      <c r="C12" s="40" t="s">
        <v>51</v>
      </c>
      <c r="D12" s="40" t="s">
        <v>20</v>
      </c>
      <c r="E12" s="7" t="s">
        <v>165</v>
      </c>
      <c r="F12" s="11">
        <v>40062</v>
      </c>
      <c r="G12" s="7">
        <v>5</v>
      </c>
      <c r="H12" s="7">
        <v>1</v>
      </c>
      <c r="I12" s="7">
        <v>1</v>
      </c>
      <c r="J12" s="7">
        <v>0</v>
      </c>
      <c r="K12" s="7">
        <v>0</v>
      </c>
      <c r="L12" s="7">
        <v>2</v>
      </c>
      <c r="M12" s="7">
        <v>0</v>
      </c>
      <c r="N12" s="7">
        <v>2</v>
      </c>
      <c r="O12" s="7">
        <v>0</v>
      </c>
      <c r="P12" s="7">
        <v>2</v>
      </c>
      <c r="Q12" s="7">
        <v>1</v>
      </c>
      <c r="R12" s="7">
        <v>1</v>
      </c>
      <c r="S12" s="7">
        <v>1</v>
      </c>
      <c r="T12" s="7">
        <v>6</v>
      </c>
      <c r="U12" s="7">
        <v>0</v>
      </c>
      <c r="V12" s="7">
        <v>0</v>
      </c>
      <c r="W12" s="7">
        <v>0</v>
      </c>
      <c r="X12" s="7">
        <v>3</v>
      </c>
      <c r="Y12" s="7">
        <v>0</v>
      </c>
      <c r="Z12" s="7">
        <v>0</v>
      </c>
      <c r="AA12" s="7">
        <v>3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22">
        <f t="shared" si="0"/>
        <v>23</v>
      </c>
      <c r="AM12" s="15" t="s">
        <v>221</v>
      </c>
      <c r="AN12" s="7" t="s">
        <v>49</v>
      </c>
      <c r="AO12" s="7"/>
    </row>
    <row r="13" spans="1:41" ht="15.75" customHeight="1">
      <c r="A13" s="9" t="s">
        <v>162</v>
      </c>
      <c r="B13" s="8">
        <v>4</v>
      </c>
      <c r="C13" s="7" t="s">
        <v>52</v>
      </c>
      <c r="D13" s="40" t="s">
        <v>25</v>
      </c>
      <c r="E13" s="7" t="s">
        <v>40</v>
      </c>
      <c r="F13" s="11">
        <v>40168</v>
      </c>
      <c r="G13" s="7">
        <v>5</v>
      </c>
      <c r="H13" s="7">
        <v>0</v>
      </c>
      <c r="I13" s="7">
        <v>0</v>
      </c>
      <c r="J13" s="7">
        <v>1</v>
      </c>
      <c r="K13" s="7">
        <v>1</v>
      </c>
      <c r="L13" s="7">
        <v>0</v>
      </c>
      <c r="M13" s="7">
        <v>2</v>
      </c>
      <c r="N13" s="7">
        <v>2</v>
      </c>
      <c r="O13" s="7">
        <v>2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22">
        <f t="shared" si="0"/>
        <v>10</v>
      </c>
      <c r="AM13" s="15"/>
      <c r="AN13" s="7" t="s">
        <v>49</v>
      </c>
      <c r="AO13" s="7"/>
    </row>
    <row r="14" spans="1:41" ht="15.75">
      <c r="A14" s="9" t="s">
        <v>163</v>
      </c>
      <c r="B14" s="7">
        <v>5</v>
      </c>
      <c r="C14" s="40" t="s">
        <v>53</v>
      </c>
      <c r="D14" s="40" t="s">
        <v>54</v>
      </c>
      <c r="E14" s="7" t="s">
        <v>55</v>
      </c>
      <c r="F14" s="11">
        <v>39898</v>
      </c>
      <c r="G14" s="7">
        <v>5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2</v>
      </c>
      <c r="O14" s="7">
        <v>2</v>
      </c>
      <c r="P14" s="7">
        <v>1</v>
      </c>
      <c r="Q14" s="7">
        <v>0</v>
      </c>
      <c r="R14" s="7">
        <v>1</v>
      </c>
      <c r="S14" s="7">
        <v>0</v>
      </c>
      <c r="T14" s="7">
        <v>6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22">
        <f t="shared" si="0"/>
        <v>12</v>
      </c>
      <c r="AM14" s="15"/>
      <c r="AN14" s="7" t="s">
        <v>49</v>
      </c>
      <c r="AO14" s="7"/>
    </row>
    <row r="15" spans="1:41" ht="15.75">
      <c r="A15" s="9"/>
      <c r="B15" s="8"/>
      <c r="C15" s="7"/>
      <c r="D15" s="7"/>
      <c r="E15" s="7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22">
        <f t="shared" si="0"/>
        <v>0</v>
      </c>
      <c r="AM15" s="15"/>
      <c r="AN15" s="7"/>
      <c r="AO15" s="7"/>
    </row>
    <row r="16" spans="1:41" ht="15.75">
      <c r="A16" s="9"/>
      <c r="B16" s="7"/>
      <c r="C16" s="7"/>
      <c r="D16" s="7"/>
      <c r="E16" s="7"/>
      <c r="F16" s="1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22">
        <f t="shared" si="0"/>
        <v>0</v>
      </c>
      <c r="AM16" s="15"/>
      <c r="AN16" s="7"/>
      <c r="AO16" s="7"/>
    </row>
    <row r="17" spans="1:41" ht="15.75">
      <c r="A17" s="9"/>
      <c r="B17" s="8"/>
      <c r="C17" s="7"/>
      <c r="D17" s="7"/>
      <c r="E17" s="7"/>
      <c r="F17" s="1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22">
        <f t="shared" si="0"/>
        <v>0</v>
      </c>
      <c r="AM17" s="15"/>
      <c r="AN17" s="7"/>
      <c r="AO17" s="21"/>
    </row>
    <row r="18" spans="1:41" ht="15.75">
      <c r="A18" s="9"/>
      <c r="B18" s="7"/>
      <c r="C18" s="7"/>
      <c r="D18" s="7"/>
      <c r="E18" s="7"/>
      <c r="F18" s="1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22">
        <f t="shared" si="0"/>
        <v>0</v>
      </c>
      <c r="AM18" s="15"/>
      <c r="AN18" s="7"/>
      <c r="AO18" s="21"/>
    </row>
    <row r="19" spans="1:41" ht="15.75">
      <c r="A19" s="9"/>
      <c r="B19" s="8"/>
      <c r="C19" s="7"/>
      <c r="D19" s="7"/>
      <c r="E19" s="7"/>
      <c r="F19" s="1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22">
        <f t="shared" si="0"/>
        <v>0</v>
      </c>
      <c r="AM19" s="15"/>
      <c r="AN19" s="7"/>
      <c r="AO19" s="21"/>
    </row>
    <row r="20" spans="1:41" ht="15.75">
      <c r="A20" s="9"/>
      <c r="B20" s="7"/>
      <c r="C20" s="7"/>
      <c r="D20" s="7"/>
      <c r="E20" s="7"/>
      <c r="F20" s="1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22">
        <f t="shared" si="0"/>
        <v>0</v>
      </c>
      <c r="AM20" s="15"/>
      <c r="AN20" s="7"/>
      <c r="AO20" s="21"/>
    </row>
    <row r="21" spans="1:41" ht="15.75">
      <c r="A21" s="9"/>
      <c r="B21" s="8"/>
      <c r="C21" s="7"/>
      <c r="D21" s="7"/>
      <c r="E21" s="7"/>
      <c r="F21" s="1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22">
        <f t="shared" si="0"/>
        <v>0</v>
      </c>
      <c r="AM21" s="15"/>
      <c r="AN21" s="7"/>
      <c r="AO21" s="7"/>
    </row>
    <row r="22" spans="1:41" ht="15.75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22">
        <f t="shared" si="0"/>
        <v>0</v>
      </c>
      <c r="AM22" s="15"/>
      <c r="AN22" s="7"/>
      <c r="AO22" s="7"/>
    </row>
    <row r="24" spans="5:7" ht="12.75">
      <c r="E24" s="33" t="s">
        <v>3</v>
      </c>
      <c r="F24" s="33"/>
      <c r="G24" t="s">
        <v>155</v>
      </c>
    </row>
    <row r="25" spans="5:6" ht="12.75">
      <c r="E25" s="33"/>
      <c r="F25" s="33"/>
    </row>
    <row r="26" spans="5:7" ht="12.75">
      <c r="E26" s="33" t="s">
        <v>4</v>
      </c>
      <c r="F26" s="33"/>
      <c r="G26" t="s">
        <v>156</v>
      </c>
    </row>
    <row r="27" ht="12.75">
      <c r="F27" s="33"/>
    </row>
    <row r="28" spans="6:32" ht="12.75">
      <c r="F28" s="33"/>
      <c r="G28" s="12" t="s">
        <v>157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6:32" ht="15.75">
      <c r="F29" s="33"/>
      <c r="G29" s="1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12"/>
      <c r="AC29" s="12"/>
      <c r="AD29" s="12"/>
      <c r="AE29" s="12"/>
      <c r="AF29" s="12"/>
    </row>
    <row r="30" spans="6:32" ht="15.75">
      <c r="F30" s="33"/>
      <c r="G30" s="12" t="s">
        <v>34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12"/>
      <c r="AC30" s="12"/>
      <c r="AD30" s="12"/>
      <c r="AE30" s="12"/>
      <c r="AF30" s="12"/>
    </row>
    <row r="31" spans="6:32" ht="15.75">
      <c r="F31" s="33"/>
      <c r="G31" s="1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12"/>
      <c r="AC31" s="12"/>
      <c r="AD31" s="12"/>
      <c r="AE31" s="12"/>
      <c r="AF31" s="12"/>
    </row>
    <row r="32" spans="6:32" ht="15.75">
      <c r="F32" s="33"/>
      <c r="G32" s="12" t="s">
        <v>158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12"/>
      <c r="AC32" s="12"/>
      <c r="AD32" s="12"/>
      <c r="AE32" s="12"/>
      <c r="AF32" s="12"/>
    </row>
    <row r="33" spans="6:32" ht="15.75">
      <c r="F33" s="33"/>
      <c r="G33" s="12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12"/>
      <c r="AC33" s="12"/>
      <c r="AD33" s="12"/>
      <c r="AE33" s="12"/>
      <c r="AF33" s="12"/>
    </row>
    <row r="34" spans="6:32" ht="15.75">
      <c r="F34" s="33"/>
      <c r="G34" s="12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2"/>
      <c r="AC34" s="12"/>
      <c r="AD34" s="12"/>
      <c r="AE34" s="12"/>
      <c r="AF34" s="12"/>
    </row>
    <row r="35" spans="6:32" ht="15.75">
      <c r="F35" s="36"/>
      <c r="G35" s="1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12"/>
      <c r="AC35" s="12"/>
      <c r="AD35" s="12"/>
      <c r="AE35" s="12"/>
      <c r="AF35" s="12"/>
    </row>
    <row r="36" spans="6:32" ht="18.75" customHeight="1">
      <c r="F36" s="36"/>
      <c r="G36" s="12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12"/>
      <c r="AC36" s="12"/>
      <c r="AD36" s="12"/>
      <c r="AE36" s="12"/>
      <c r="AF36" s="12"/>
    </row>
    <row r="37" spans="6:32" ht="15.75">
      <c r="F37" s="36"/>
      <c r="G37" s="1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12"/>
      <c r="AC37" s="12"/>
      <c r="AD37" s="12"/>
      <c r="AE37" s="12"/>
      <c r="AF37" s="12"/>
    </row>
    <row r="38" spans="6:32" ht="14.25">
      <c r="F38" s="3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6:32" ht="15">
      <c r="F39" s="1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7:32" ht="12.75"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</sheetData>
  <sheetProtection/>
  <mergeCells count="10">
    <mergeCell ref="D5:D9"/>
    <mergeCell ref="F5:F9"/>
    <mergeCell ref="H7:AK8"/>
    <mergeCell ref="H5:AK6"/>
    <mergeCell ref="A3:AM3"/>
    <mergeCell ref="A5:A9"/>
    <mergeCell ref="E5:E9"/>
    <mergeCell ref="G5:G9"/>
    <mergeCell ref="B5:B9"/>
    <mergeCell ref="C5:C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1"/>
  <sheetViews>
    <sheetView zoomScale="70" zoomScaleNormal="70" zoomScalePageLayoutView="0" workbookViewId="0" topLeftCell="A1">
      <selection activeCell="V46" sqref="V46"/>
    </sheetView>
  </sheetViews>
  <sheetFormatPr defaultColWidth="9.00390625" defaultRowHeight="12.75"/>
  <cols>
    <col min="1" max="1" width="8.75390625" style="0" customWidth="1"/>
    <col min="2" max="2" width="4.625" style="0" customWidth="1"/>
    <col min="3" max="3" width="12.25390625" style="0" customWidth="1"/>
    <col min="4" max="4" width="13.625" style="0" customWidth="1"/>
    <col min="5" max="5" width="15.125" style="0" customWidth="1"/>
    <col min="6" max="6" width="13.25390625" style="0" customWidth="1"/>
    <col min="7" max="7" width="7.125" style="0" customWidth="1"/>
    <col min="27" max="27" width="9.00390625" style="0" customWidth="1"/>
    <col min="28" max="37" width="9.125" style="0" hidden="1" customWidth="1"/>
    <col min="39" max="39" width="20.00390625" style="0" customWidth="1"/>
    <col min="40" max="40" width="36.25390625" style="0" customWidth="1"/>
  </cols>
  <sheetData>
    <row r="1" spans="1:6" ht="16.5">
      <c r="A1" s="37" t="s">
        <v>45</v>
      </c>
      <c r="B1" s="37"/>
      <c r="C1" s="37"/>
      <c r="D1" s="5"/>
      <c r="E1" s="5"/>
      <c r="F1" s="6"/>
    </row>
    <row r="2" spans="1:4" ht="15.75">
      <c r="A2" s="1"/>
      <c r="B2" s="1"/>
      <c r="C2" s="1"/>
      <c r="D2" s="1"/>
    </row>
    <row r="3" spans="1:40" ht="16.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" ht="15.75">
      <c r="A4" s="2"/>
      <c r="B4" s="2"/>
      <c r="C4" s="2"/>
      <c r="D4" s="2"/>
    </row>
    <row r="5" spans="1:40" ht="12.75" customHeight="1">
      <c r="A5" s="60" t="s">
        <v>2</v>
      </c>
      <c r="B5" s="50" t="s">
        <v>9</v>
      </c>
      <c r="C5" s="50" t="s">
        <v>5</v>
      </c>
      <c r="D5" s="50" t="s">
        <v>6</v>
      </c>
      <c r="E5" s="60" t="s">
        <v>7</v>
      </c>
      <c r="F5" s="50" t="s">
        <v>8</v>
      </c>
      <c r="G5" s="60" t="s">
        <v>0</v>
      </c>
      <c r="H5" s="5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  <c r="AL5" s="50" t="s">
        <v>1</v>
      </c>
      <c r="AM5" s="50" t="s">
        <v>11</v>
      </c>
      <c r="AN5" s="50" t="s">
        <v>10</v>
      </c>
    </row>
    <row r="6" spans="1:40" ht="12.75" customHeight="1">
      <c r="A6" s="60"/>
      <c r="B6" s="51"/>
      <c r="C6" s="51"/>
      <c r="D6" s="51"/>
      <c r="E6" s="60"/>
      <c r="F6" s="51"/>
      <c r="G6" s="60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51"/>
      <c r="AM6" s="51"/>
      <c r="AN6" s="51"/>
    </row>
    <row r="7" spans="1:40" ht="12.75" customHeight="1">
      <c r="A7" s="60"/>
      <c r="B7" s="51"/>
      <c r="C7" s="51"/>
      <c r="D7" s="51"/>
      <c r="E7" s="60"/>
      <c r="F7" s="51"/>
      <c r="G7" s="60"/>
      <c r="H7" s="53" t="s">
        <v>220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  <c r="AL7" s="51"/>
      <c r="AM7" s="51"/>
      <c r="AN7" s="51"/>
    </row>
    <row r="8" spans="1:40" ht="12.75" customHeight="1">
      <c r="A8" s="60"/>
      <c r="B8" s="51"/>
      <c r="C8" s="51"/>
      <c r="D8" s="51"/>
      <c r="E8" s="60"/>
      <c r="F8" s="51"/>
      <c r="G8" s="60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51"/>
      <c r="AM8" s="51"/>
      <c r="AN8" s="51"/>
    </row>
    <row r="9" spans="1:40" ht="18.75">
      <c r="A9" s="60"/>
      <c r="B9" s="52"/>
      <c r="C9" s="52"/>
      <c r="D9" s="52"/>
      <c r="E9" s="60"/>
      <c r="F9" s="52"/>
      <c r="G9" s="6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>
        <v>11</v>
      </c>
      <c r="AC9" s="3">
        <v>12</v>
      </c>
      <c r="AD9" s="3">
        <v>13</v>
      </c>
      <c r="AE9" s="3">
        <v>14</v>
      </c>
      <c r="AF9" s="3">
        <v>15</v>
      </c>
      <c r="AG9" s="3">
        <v>16</v>
      </c>
      <c r="AH9" s="3">
        <v>17</v>
      </c>
      <c r="AI9" s="3">
        <v>18</v>
      </c>
      <c r="AJ9" s="3">
        <v>19</v>
      </c>
      <c r="AK9" s="3">
        <v>20</v>
      </c>
      <c r="AL9" s="52"/>
      <c r="AM9" s="52"/>
      <c r="AN9" s="52"/>
    </row>
    <row r="10" spans="1:40" s="27" customFormat="1" ht="24" customHeight="1">
      <c r="A10" s="45" t="s">
        <v>166</v>
      </c>
      <c r="B10" s="39">
        <v>1</v>
      </c>
      <c r="C10" s="39" t="s">
        <v>56</v>
      </c>
      <c r="D10" s="39" t="s">
        <v>57</v>
      </c>
      <c r="E10" s="39" t="s">
        <v>58</v>
      </c>
      <c r="F10" s="47">
        <v>39365</v>
      </c>
      <c r="G10" s="39">
        <v>5</v>
      </c>
      <c r="H10" s="22">
        <v>0</v>
      </c>
      <c r="I10" s="22">
        <v>0</v>
      </c>
      <c r="J10" s="22">
        <v>0</v>
      </c>
      <c r="K10" s="22">
        <v>0</v>
      </c>
      <c r="L10" s="22">
        <v>2</v>
      </c>
      <c r="M10" s="22">
        <v>0</v>
      </c>
      <c r="N10" s="22">
        <v>0</v>
      </c>
      <c r="O10" s="22">
        <v>2</v>
      </c>
      <c r="P10" s="22">
        <v>3</v>
      </c>
      <c r="Q10" s="22">
        <v>1</v>
      </c>
      <c r="R10" s="22">
        <v>2</v>
      </c>
      <c r="S10" s="22">
        <v>2</v>
      </c>
      <c r="T10" s="22">
        <v>6</v>
      </c>
      <c r="U10" s="22">
        <v>0</v>
      </c>
      <c r="V10" s="22">
        <v>0</v>
      </c>
      <c r="W10" s="22">
        <v>0</v>
      </c>
      <c r="X10" s="22">
        <v>3</v>
      </c>
      <c r="Y10" s="22">
        <v>4</v>
      </c>
      <c r="Z10" s="22">
        <v>0</v>
      </c>
      <c r="AA10" s="22">
        <v>0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f>SUM(H10:AA10)</f>
        <v>25</v>
      </c>
      <c r="AM10" s="22"/>
      <c r="AN10" s="39" t="s">
        <v>49</v>
      </c>
    </row>
    <row r="11" spans="1:40" s="27" customFormat="1" ht="15.75">
      <c r="A11" s="45" t="s">
        <v>172</v>
      </c>
      <c r="B11" s="43">
        <v>2</v>
      </c>
      <c r="C11" s="39" t="s">
        <v>59</v>
      </c>
      <c r="D11" s="39" t="s">
        <v>60</v>
      </c>
      <c r="E11" s="39" t="s">
        <v>42</v>
      </c>
      <c r="F11" s="47">
        <v>39576</v>
      </c>
      <c r="G11" s="39">
        <v>5</v>
      </c>
      <c r="H11" s="22">
        <v>1</v>
      </c>
      <c r="I11" s="22">
        <v>1</v>
      </c>
      <c r="J11" s="22">
        <v>0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2</v>
      </c>
      <c r="Q11" s="22">
        <v>0</v>
      </c>
      <c r="R11" s="22">
        <v>1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4</v>
      </c>
      <c r="Z11" s="22">
        <v>0</v>
      </c>
      <c r="AA11" s="22">
        <v>0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f aca="true" t="shared" si="0" ref="AL11:AL26">SUM(H11:AA11)</f>
        <v>10</v>
      </c>
      <c r="AM11" s="22"/>
      <c r="AN11" s="39" t="s">
        <v>49</v>
      </c>
    </row>
    <row r="12" spans="1:40" s="27" customFormat="1" ht="21" customHeight="1">
      <c r="A12" s="45" t="s">
        <v>175</v>
      </c>
      <c r="B12" s="39">
        <v>3</v>
      </c>
      <c r="C12" s="39" t="s">
        <v>61</v>
      </c>
      <c r="D12" s="39" t="s">
        <v>62</v>
      </c>
      <c r="E12" s="39" t="s">
        <v>38</v>
      </c>
      <c r="F12" s="47">
        <v>39491</v>
      </c>
      <c r="G12" s="39">
        <v>9</v>
      </c>
      <c r="H12" s="22">
        <v>0</v>
      </c>
      <c r="I12" s="22">
        <v>1</v>
      </c>
      <c r="J12" s="22">
        <v>1</v>
      </c>
      <c r="K12" s="22">
        <v>0</v>
      </c>
      <c r="L12" s="22">
        <v>0</v>
      </c>
      <c r="M12" s="22">
        <v>2</v>
      </c>
      <c r="N12" s="22">
        <v>0</v>
      </c>
      <c r="O12" s="22">
        <v>0</v>
      </c>
      <c r="P12" s="22">
        <v>1</v>
      </c>
      <c r="Q12" s="22">
        <v>1</v>
      </c>
      <c r="R12" s="22">
        <v>2</v>
      </c>
      <c r="S12" s="22">
        <v>1</v>
      </c>
      <c r="T12" s="22">
        <v>6</v>
      </c>
      <c r="U12" s="22">
        <v>0</v>
      </c>
      <c r="V12" s="22">
        <v>0</v>
      </c>
      <c r="W12" s="22">
        <v>0</v>
      </c>
      <c r="X12" s="22">
        <v>5</v>
      </c>
      <c r="Y12" s="22">
        <v>4</v>
      </c>
      <c r="Z12" s="22">
        <v>4</v>
      </c>
      <c r="AA12" s="22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f t="shared" si="0"/>
        <v>28</v>
      </c>
      <c r="AM12" s="22"/>
      <c r="AN12" s="39" t="s">
        <v>63</v>
      </c>
    </row>
    <row r="13" spans="1:40" s="27" customFormat="1" ht="18.75" customHeight="1">
      <c r="A13" s="45" t="s">
        <v>178</v>
      </c>
      <c r="B13" s="43">
        <v>4</v>
      </c>
      <c r="C13" s="39" t="s">
        <v>64</v>
      </c>
      <c r="D13" s="39" t="s">
        <v>65</v>
      </c>
      <c r="E13" s="39" t="s">
        <v>66</v>
      </c>
      <c r="F13" s="47">
        <v>39728</v>
      </c>
      <c r="G13" s="39">
        <v>9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2</v>
      </c>
      <c r="Q13" s="22">
        <v>1</v>
      </c>
      <c r="R13" s="22">
        <v>0</v>
      </c>
      <c r="S13" s="22">
        <v>1</v>
      </c>
      <c r="T13" s="22">
        <v>6</v>
      </c>
      <c r="U13" s="22">
        <v>6</v>
      </c>
      <c r="V13" s="22">
        <v>0</v>
      </c>
      <c r="W13" s="22">
        <v>0</v>
      </c>
      <c r="X13" s="22">
        <v>6</v>
      </c>
      <c r="Y13" s="22">
        <v>0</v>
      </c>
      <c r="Z13" s="22">
        <v>0</v>
      </c>
      <c r="AA13" s="22">
        <v>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f t="shared" si="0"/>
        <v>22</v>
      </c>
      <c r="AM13" s="22"/>
      <c r="AN13" s="39" t="s">
        <v>63</v>
      </c>
    </row>
    <row r="14" spans="1:40" s="27" customFormat="1" ht="15" customHeight="1">
      <c r="A14" s="45" t="s">
        <v>179</v>
      </c>
      <c r="B14" s="39">
        <v>5</v>
      </c>
      <c r="C14" s="39" t="s">
        <v>67</v>
      </c>
      <c r="D14" s="39" t="s">
        <v>68</v>
      </c>
      <c r="E14" s="39" t="s">
        <v>55</v>
      </c>
      <c r="F14" s="47">
        <v>39494</v>
      </c>
      <c r="G14" s="39">
        <v>9</v>
      </c>
      <c r="H14" s="22">
        <v>0</v>
      </c>
      <c r="I14" s="22">
        <v>0</v>
      </c>
      <c r="J14" s="22">
        <v>0</v>
      </c>
      <c r="K14" s="22">
        <v>0</v>
      </c>
      <c r="L14" s="22">
        <v>2</v>
      </c>
      <c r="M14" s="22">
        <v>0</v>
      </c>
      <c r="N14" s="22">
        <v>2</v>
      </c>
      <c r="O14" s="22">
        <v>2</v>
      </c>
      <c r="P14" s="22">
        <v>2</v>
      </c>
      <c r="Q14" s="22">
        <v>1</v>
      </c>
      <c r="R14" s="22">
        <v>0</v>
      </c>
      <c r="S14" s="22">
        <v>1</v>
      </c>
      <c r="T14" s="22">
        <v>6</v>
      </c>
      <c r="U14" s="22">
        <v>6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f t="shared" si="0"/>
        <v>22</v>
      </c>
      <c r="AM14" s="22"/>
      <c r="AN14" s="39" t="s">
        <v>63</v>
      </c>
    </row>
    <row r="15" spans="1:40" s="27" customFormat="1" ht="23.25" customHeight="1">
      <c r="A15" s="45" t="s">
        <v>177</v>
      </c>
      <c r="B15" s="43">
        <v>6</v>
      </c>
      <c r="C15" s="39" t="s">
        <v>69</v>
      </c>
      <c r="D15" s="39" t="s">
        <v>70</v>
      </c>
      <c r="E15" s="39" t="s">
        <v>71</v>
      </c>
      <c r="F15" s="47">
        <v>39659</v>
      </c>
      <c r="G15" s="39">
        <v>9</v>
      </c>
      <c r="H15" s="22">
        <v>1</v>
      </c>
      <c r="I15" s="22">
        <v>1</v>
      </c>
      <c r="J15" s="22">
        <v>0</v>
      </c>
      <c r="K15" s="22">
        <v>1</v>
      </c>
      <c r="L15" s="22">
        <v>2</v>
      </c>
      <c r="M15" s="22">
        <v>0</v>
      </c>
      <c r="N15" s="22">
        <v>0</v>
      </c>
      <c r="O15" s="22">
        <v>2</v>
      </c>
      <c r="P15" s="22">
        <v>3</v>
      </c>
      <c r="Q15" s="22">
        <v>2</v>
      </c>
      <c r="R15" s="22">
        <v>2</v>
      </c>
      <c r="S15" s="22">
        <v>2</v>
      </c>
      <c r="T15" s="22">
        <v>6</v>
      </c>
      <c r="U15" s="22">
        <v>6</v>
      </c>
      <c r="V15" s="22">
        <v>0</v>
      </c>
      <c r="W15" s="22">
        <v>0</v>
      </c>
      <c r="X15" s="22">
        <v>0</v>
      </c>
      <c r="Y15" s="22">
        <v>4</v>
      </c>
      <c r="Z15" s="22">
        <v>0</v>
      </c>
      <c r="AA15" s="22">
        <v>3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49">
        <f t="shared" si="0"/>
        <v>35</v>
      </c>
      <c r="AM15" s="22" t="s">
        <v>221</v>
      </c>
      <c r="AN15" s="39" t="s">
        <v>63</v>
      </c>
    </row>
    <row r="16" spans="1:40" ht="17.25" customHeight="1">
      <c r="A16" s="46" t="s">
        <v>176</v>
      </c>
      <c r="B16" s="40">
        <v>7</v>
      </c>
      <c r="C16" s="40" t="s">
        <v>72</v>
      </c>
      <c r="D16" s="40" t="s">
        <v>68</v>
      </c>
      <c r="E16" s="40" t="s">
        <v>36</v>
      </c>
      <c r="F16" s="48">
        <v>39608</v>
      </c>
      <c r="G16" s="40">
        <v>10</v>
      </c>
      <c r="H16" s="7">
        <v>0</v>
      </c>
      <c r="I16" s="7">
        <v>1</v>
      </c>
      <c r="J16" s="7">
        <v>1</v>
      </c>
      <c r="K16" s="7">
        <v>0</v>
      </c>
      <c r="L16" s="7">
        <v>0</v>
      </c>
      <c r="M16" s="7">
        <v>0</v>
      </c>
      <c r="N16" s="7">
        <v>2</v>
      </c>
      <c r="O16" s="7">
        <v>2</v>
      </c>
      <c r="P16" s="7">
        <v>3</v>
      </c>
      <c r="Q16" s="7">
        <v>3</v>
      </c>
      <c r="R16" s="7">
        <v>1</v>
      </c>
      <c r="S16" s="7">
        <v>2</v>
      </c>
      <c r="T16" s="7">
        <v>6</v>
      </c>
      <c r="U16" s="7">
        <v>6</v>
      </c>
      <c r="V16" s="7">
        <v>6</v>
      </c>
      <c r="W16" s="7">
        <v>6</v>
      </c>
      <c r="X16" s="7">
        <v>0</v>
      </c>
      <c r="Y16" s="7">
        <v>2</v>
      </c>
      <c r="Z16" s="7">
        <v>0</v>
      </c>
      <c r="AA16" s="7">
        <v>3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49">
        <f t="shared" si="0"/>
        <v>44</v>
      </c>
      <c r="AM16" s="7" t="s">
        <v>221</v>
      </c>
      <c r="AN16" s="40" t="s">
        <v>87</v>
      </c>
    </row>
    <row r="17" spans="1:40" ht="18.75" customHeight="1">
      <c r="A17" s="46" t="s">
        <v>173</v>
      </c>
      <c r="B17" s="44">
        <v>8</v>
      </c>
      <c r="C17" s="40" t="s">
        <v>73</v>
      </c>
      <c r="D17" s="40" t="s">
        <v>17</v>
      </c>
      <c r="E17" s="40" t="s">
        <v>41</v>
      </c>
      <c r="F17" s="48">
        <v>39644</v>
      </c>
      <c r="G17" s="40">
        <v>10</v>
      </c>
      <c r="H17" s="7">
        <v>0</v>
      </c>
      <c r="I17" s="7">
        <v>1</v>
      </c>
      <c r="J17" s="7">
        <v>1</v>
      </c>
      <c r="K17" s="7">
        <v>0</v>
      </c>
      <c r="L17" s="7">
        <v>2</v>
      </c>
      <c r="M17" s="7">
        <v>2</v>
      </c>
      <c r="N17" s="7">
        <v>2</v>
      </c>
      <c r="O17" s="7">
        <v>2</v>
      </c>
      <c r="P17" s="7">
        <v>3</v>
      </c>
      <c r="Q17" s="7">
        <v>0</v>
      </c>
      <c r="R17" s="7">
        <v>0</v>
      </c>
      <c r="S17" s="7">
        <v>2</v>
      </c>
      <c r="T17" s="7">
        <v>6</v>
      </c>
      <c r="U17" s="7">
        <v>0</v>
      </c>
      <c r="V17" s="7">
        <v>0</v>
      </c>
      <c r="W17" s="7">
        <v>6</v>
      </c>
      <c r="X17" s="7">
        <v>0</v>
      </c>
      <c r="Y17" s="7">
        <v>2</v>
      </c>
      <c r="Z17" s="7">
        <v>0</v>
      </c>
      <c r="AA17" s="7">
        <v>0</v>
      </c>
      <c r="AB17" s="7"/>
      <c r="AC17" s="7"/>
      <c r="AD17" s="7"/>
      <c r="AE17" s="7"/>
      <c r="AF17" s="7"/>
      <c r="AG17" s="7"/>
      <c r="AH17" s="7"/>
      <c r="AI17" s="7"/>
      <c r="AJ17" s="7"/>
      <c r="AK17" s="15"/>
      <c r="AL17" s="22">
        <f t="shared" si="0"/>
        <v>29</v>
      </c>
      <c r="AM17" s="7"/>
      <c r="AN17" s="40" t="s">
        <v>87</v>
      </c>
    </row>
    <row r="18" spans="1:40" ht="18.75" customHeight="1">
      <c r="A18" s="46" t="s">
        <v>171</v>
      </c>
      <c r="B18" s="40">
        <v>9</v>
      </c>
      <c r="C18" s="40" t="s">
        <v>74</v>
      </c>
      <c r="D18" s="40" t="s">
        <v>26</v>
      </c>
      <c r="E18" s="40" t="s">
        <v>40</v>
      </c>
      <c r="F18" s="48">
        <v>39629</v>
      </c>
      <c r="G18" s="40">
        <v>10</v>
      </c>
      <c r="H18" s="7">
        <v>0</v>
      </c>
      <c r="I18" s="7">
        <v>0</v>
      </c>
      <c r="J18" s="7">
        <v>1</v>
      </c>
      <c r="K18" s="7">
        <v>1</v>
      </c>
      <c r="L18" s="7">
        <v>2</v>
      </c>
      <c r="M18" s="7">
        <v>0</v>
      </c>
      <c r="N18" s="7">
        <v>2</v>
      </c>
      <c r="O18" s="7">
        <v>2</v>
      </c>
      <c r="P18" s="7">
        <v>3</v>
      </c>
      <c r="Q18" s="7">
        <v>1</v>
      </c>
      <c r="R18" s="7">
        <v>2</v>
      </c>
      <c r="S18" s="7">
        <v>1</v>
      </c>
      <c r="T18" s="7">
        <v>6</v>
      </c>
      <c r="U18" s="7">
        <v>6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22">
        <f t="shared" si="0"/>
        <v>27</v>
      </c>
      <c r="AM18" s="7"/>
      <c r="AN18" s="40" t="s">
        <v>87</v>
      </c>
    </row>
    <row r="19" spans="1:40" ht="18.75" customHeight="1">
      <c r="A19" s="46" t="s">
        <v>169</v>
      </c>
      <c r="B19" s="44">
        <v>10</v>
      </c>
      <c r="C19" s="40" t="s">
        <v>75</v>
      </c>
      <c r="D19" s="40" t="s">
        <v>17</v>
      </c>
      <c r="E19" s="40" t="s">
        <v>40</v>
      </c>
      <c r="F19" s="48">
        <v>39613</v>
      </c>
      <c r="G19" s="40">
        <v>10</v>
      </c>
      <c r="H19" s="7">
        <v>0</v>
      </c>
      <c r="I19" s="7">
        <v>0</v>
      </c>
      <c r="J19" s="7">
        <v>1</v>
      </c>
      <c r="K19" s="7">
        <v>1</v>
      </c>
      <c r="L19" s="7">
        <v>0</v>
      </c>
      <c r="M19" s="7">
        <v>2</v>
      </c>
      <c r="N19" s="7">
        <v>0</v>
      </c>
      <c r="O19" s="7">
        <v>2</v>
      </c>
      <c r="P19" s="7">
        <v>2</v>
      </c>
      <c r="Q19" s="7">
        <v>1</v>
      </c>
      <c r="R19" s="7">
        <v>0</v>
      </c>
      <c r="S19" s="7">
        <v>3</v>
      </c>
      <c r="T19" s="7">
        <v>6</v>
      </c>
      <c r="U19" s="7">
        <v>6</v>
      </c>
      <c r="V19" s="7">
        <v>3</v>
      </c>
      <c r="W19" s="7">
        <v>0</v>
      </c>
      <c r="X19" s="7">
        <v>0</v>
      </c>
      <c r="Y19" s="7">
        <v>4</v>
      </c>
      <c r="Z19" s="7">
        <v>0</v>
      </c>
      <c r="AA19" s="7">
        <v>0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22">
        <f t="shared" si="0"/>
        <v>31</v>
      </c>
      <c r="AM19" s="7"/>
      <c r="AN19" s="40" t="s">
        <v>87</v>
      </c>
    </row>
    <row r="20" spans="1:40" ht="18.75" customHeight="1">
      <c r="A20" s="46" t="s">
        <v>167</v>
      </c>
      <c r="B20" s="40">
        <v>11</v>
      </c>
      <c r="C20" s="40" t="s">
        <v>76</v>
      </c>
      <c r="D20" s="40" t="s">
        <v>77</v>
      </c>
      <c r="E20" s="40" t="s">
        <v>78</v>
      </c>
      <c r="F20" s="48">
        <v>39590</v>
      </c>
      <c r="G20" s="40">
        <v>10</v>
      </c>
      <c r="H20" s="7">
        <v>0</v>
      </c>
      <c r="I20" s="7">
        <v>0</v>
      </c>
      <c r="J20" s="7">
        <v>1</v>
      </c>
      <c r="K20" s="7">
        <v>1</v>
      </c>
      <c r="L20" s="7">
        <v>2</v>
      </c>
      <c r="M20" s="7">
        <v>2</v>
      </c>
      <c r="N20" s="7">
        <v>0</v>
      </c>
      <c r="O20" s="7">
        <v>0</v>
      </c>
      <c r="P20" s="7">
        <v>1</v>
      </c>
      <c r="Q20" s="7">
        <v>1</v>
      </c>
      <c r="R20" s="7">
        <v>1</v>
      </c>
      <c r="S20" s="7">
        <v>1</v>
      </c>
      <c r="T20" s="7">
        <v>6</v>
      </c>
      <c r="U20" s="7">
        <v>6</v>
      </c>
      <c r="V20" s="7">
        <v>0</v>
      </c>
      <c r="W20" s="7">
        <v>0</v>
      </c>
      <c r="X20" s="7">
        <v>0</v>
      </c>
      <c r="Y20" s="7">
        <v>4</v>
      </c>
      <c r="Z20" s="7">
        <v>3</v>
      </c>
      <c r="AA20" s="7">
        <v>0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22">
        <f t="shared" si="0"/>
        <v>29</v>
      </c>
      <c r="AM20" s="7"/>
      <c r="AN20" s="40" t="s">
        <v>87</v>
      </c>
    </row>
    <row r="21" spans="1:40" ht="15.75">
      <c r="A21" s="46" t="s">
        <v>180</v>
      </c>
      <c r="B21" s="44">
        <v>12</v>
      </c>
      <c r="C21" s="40" t="s">
        <v>79</v>
      </c>
      <c r="D21" s="40" t="s">
        <v>21</v>
      </c>
      <c r="E21" s="40" t="s">
        <v>42</v>
      </c>
      <c r="F21" s="48">
        <v>39748</v>
      </c>
      <c r="G21" s="40">
        <v>10</v>
      </c>
      <c r="H21" s="7">
        <v>0</v>
      </c>
      <c r="I21" s="7">
        <v>1</v>
      </c>
      <c r="J21" s="7">
        <v>1</v>
      </c>
      <c r="K21" s="7">
        <v>0</v>
      </c>
      <c r="L21" s="7">
        <v>2</v>
      </c>
      <c r="M21" s="7">
        <v>0</v>
      </c>
      <c r="N21" s="7">
        <v>0</v>
      </c>
      <c r="O21" s="7">
        <v>2</v>
      </c>
      <c r="P21" s="7">
        <v>3</v>
      </c>
      <c r="Q21" s="7">
        <v>3</v>
      </c>
      <c r="R21" s="7">
        <v>2</v>
      </c>
      <c r="S21" s="7">
        <v>1</v>
      </c>
      <c r="T21" s="7">
        <v>6</v>
      </c>
      <c r="U21" s="7">
        <v>0</v>
      </c>
      <c r="V21" s="7">
        <v>0</v>
      </c>
      <c r="W21" s="7">
        <v>6</v>
      </c>
      <c r="X21" s="7">
        <v>3</v>
      </c>
      <c r="Y21" s="7">
        <v>2</v>
      </c>
      <c r="Z21" s="7">
        <v>0</v>
      </c>
      <c r="AA21" s="7">
        <v>0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22">
        <f t="shared" si="0"/>
        <v>32</v>
      </c>
      <c r="AM21" s="7"/>
      <c r="AN21" s="40" t="s">
        <v>87</v>
      </c>
    </row>
    <row r="22" spans="1:40" ht="15.75">
      <c r="A22" s="46" t="s">
        <v>174</v>
      </c>
      <c r="B22" s="40">
        <v>13</v>
      </c>
      <c r="C22" s="40" t="s">
        <v>80</v>
      </c>
      <c r="D22" s="40" t="s">
        <v>81</v>
      </c>
      <c r="E22" s="40" t="s">
        <v>82</v>
      </c>
      <c r="F22" s="48">
        <v>39633</v>
      </c>
      <c r="G22" s="40">
        <v>10</v>
      </c>
      <c r="H22" s="7">
        <v>0</v>
      </c>
      <c r="I22" s="7">
        <v>0</v>
      </c>
      <c r="J22" s="7">
        <v>1</v>
      </c>
      <c r="K22" s="7">
        <v>1</v>
      </c>
      <c r="L22" s="7">
        <v>0</v>
      </c>
      <c r="M22" s="7">
        <v>2</v>
      </c>
      <c r="N22" s="7">
        <v>2</v>
      </c>
      <c r="O22" s="7">
        <v>2</v>
      </c>
      <c r="P22" s="7">
        <v>3</v>
      </c>
      <c r="Q22" s="7">
        <v>3</v>
      </c>
      <c r="R22" s="7">
        <v>1</v>
      </c>
      <c r="S22" s="7">
        <v>3</v>
      </c>
      <c r="T22" s="7">
        <v>6</v>
      </c>
      <c r="U22" s="7">
        <v>6</v>
      </c>
      <c r="V22" s="7">
        <v>3</v>
      </c>
      <c r="W22" s="7">
        <v>0</v>
      </c>
      <c r="X22" s="7">
        <v>0</v>
      </c>
      <c r="Y22" s="7">
        <v>2</v>
      </c>
      <c r="Z22" s="7">
        <v>0</v>
      </c>
      <c r="AA22" s="7">
        <v>0</v>
      </c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49">
        <f t="shared" si="0"/>
        <v>35</v>
      </c>
      <c r="AM22" s="7" t="s">
        <v>221</v>
      </c>
      <c r="AN22" s="40" t="s">
        <v>87</v>
      </c>
    </row>
    <row r="23" spans="1:40" ht="21" customHeight="1">
      <c r="A23" s="46" t="s">
        <v>181</v>
      </c>
      <c r="B23" s="44">
        <v>14</v>
      </c>
      <c r="C23" s="40" t="s">
        <v>83</v>
      </c>
      <c r="D23" s="40" t="s">
        <v>84</v>
      </c>
      <c r="E23" s="40" t="s">
        <v>31</v>
      </c>
      <c r="F23" s="48">
        <v>39745</v>
      </c>
      <c r="G23" s="40">
        <v>10</v>
      </c>
      <c r="H23" s="7">
        <v>0</v>
      </c>
      <c r="I23" s="7">
        <v>1</v>
      </c>
      <c r="J23" s="7">
        <v>1</v>
      </c>
      <c r="K23" s="7">
        <v>0</v>
      </c>
      <c r="L23" s="7">
        <v>2</v>
      </c>
      <c r="M23" s="7">
        <v>2</v>
      </c>
      <c r="N23" s="7">
        <v>0</v>
      </c>
      <c r="O23" s="7">
        <v>2</v>
      </c>
      <c r="P23" s="7">
        <v>2</v>
      </c>
      <c r="Q23" s="7">
        <v>0</v>
      </c>
      <c r="R23" s="7">
        <v>0</v>
      </c>
      <c r="S23" s="7">
        <v>3</v>
      </c>
      <c r="T23" s="7">
        <v>6</v>
      </c>
      <c r="U23" s="7">
        <v>6</v>
      </c>
      <c r="V23" s="7">
        <v>0</v>
      </c>
      <c r="W23" s="7">
        <v>0</v>
      </c>
      <c r="X23" s="7">
        <v>0</v>
      </c>
      <c r="Y23" s="7">
        <v>2</v>
      </c>
      <c r="Z23" s="7">
        <v>0</v>
      </c>
      <c r="AA23" s="7">
        <v>0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22">
        <f t="shared" si="0"/>
        <v>27</v>
      </c>
      <c r="AM23" s="7"/>
      <c r="AN23" s="40" t="s">
        <v>87</v>
      </c>
    </row>
    <row r="24" spans="1:40" ht="15.75">
      <c r="A24" s="46" t="s">
        <v>168</v>
      </c>
      <c r="B24" s="40">
        <v>15</v>
      </c>
      <c r="C24" s="40" t="s">
        <v>85</v>
      </c>
      <c r="D24" s="40" t="s">
        <v>20</v>
      </c>
      <c r="E24" s="40" t="s">
        <v>86</v>
      </c>
      <c r="F24" s="48">
        <v>39735</v>
      </c>
      <c r="G24" s="40">
        <v>10</v>
      </c>
      <c r="H24" s="7">
        <v>1</v>
      </c>
      <c r="I24" s="7">
        <v>1</v>
      </c>
      <c r="J24" s="7">
        <v>1</v>
      </c>
      <c r="K24" s="7">
        <v>1</v>
      </c>
      <c r="L24" s="7">
        <v>2</v>
      </c>
      <c r="M24" s="7">
        <v>0</v>
      </c>
      <c r="N24" s="7">
        <v>2</v>
      </c>
      <c r="O24" s="7">
        <v>0</v>
      </c>
      <c r="P24" s="7">
        <v>3</v>
      </c>
      <c r="Q24" s="7">
        <v>1</v>
      </c>
      <c r="R24" s="7">
        <v>1</v>
      </c>
      <c r="S24" s="7">
        <v>1</v>
      </c>
      <c r="T24" s="7">
        <v>6</v>
      </c>
      <c r="U24" s="7">
        <v>6</v>
      </c>
      <c r="V24" s="7">
        <v>0</v>
      </c>
      <c r="W24" s="7">
        <v>0</v>
      </c>
      <c r="X24" s="7">
        <v>0</v>
      </c>
      <c r="Y24" s="7">
        <v>2</v>
      </c>
      <c r="Z24" s="7">
        <v>0</v>
      </c>
      <c r="AA24" s="7">
        <v>0</v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22">
        <f t="shared" si="0"/>
        <v>28</v>
      </c>
      <c r="AM24" s="7"/>
      <c r="AN24" s="40" t="s">
        <v>87</v>
      </c>
    </row>
    <row r="25" spans="1:40" ht="15.75">
      <c r="A25" s="46" t="s">
        <v>170</v>
      </c>
      <c r="B25" s="44">
        <v>16</v>
      </c>
      <c r="C25" s="40" t="s">
        <v>216</v>
      </c>
      <c r="D25" s="40" t="s">
        <v>99</v>
      </c>
      <c r="E25" s="40" t="s">
        <v>35</v>
      </c>
      <c r="F25" s="48">
        <v>39473</v>
      </c>
      <c r="G25" s="40">
        <v>10</v>
      </c>
      <c r="H25" s="7">
        <v>1</v>
      </c>
      <c r="I25" s="7">
        <v>1</v>
      </c>
      <c r="J25" s="7">
        <v>1</v>
      </c>
      <c r="K25" s="7">
        <v>1</v>
      </c>
      <c r="L25" s="7">
        <v>2</v>
      </c>
      <c r="M25" s="7">
        <v>0</v>
      </c>
      <c r="N25" s="7">
        <v>2</v>
      </c>
      <c r="O25" s="7">
        <v>2</v>
      </c>
      <c r="P25" s="7">
        <v>1</v>
      </c>
      <c r="Q25" s="7">
        <v>0</v>
      </c>
      <c r="R25" s="7">
        <v>0</v>
      </c>
      <c r="S25" s="7">
        <v>0</v>
      </c>
      <c r="T25" s="7">
        <v>6</v>
      </c>
      <c r="U25" s="7">
        <v>6</v>
      </c>
      <c r="V25" s="7">
        <v>0</v>
      </c>
      <c r="W25" s="7">
        <v>0</v>
      </c>
      <c r="X25" s="7">
        <v>3</v>
      </c>
      <c r="Y25" s="7">
        <v>2</v>
      </c>
      <c r="Z25" s="7">
        <v>0</v>
      </c>
      <c r="AA25" s="7">
        <v>0</v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22">
        <f t="shared" si="0"/>
        <v>28</v>
      </c>
      <c r="AM25" s="7"/>
      <c r="AN25" s="40" t="s">
        <v>87</v>
      </c>
    </row>
    <row r="26" spans="1:40" ht="15.7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2">
        <f t="shared" si="0"/>
        <v>0</v>
      </c>
      <c r="AM26" s="7"/>
      <c r="AN26" s="7"/>
    </row>
    <row r="28" spans="4:7" ht="12.75">
      <c r="D28" s="34"/>
      <c r="E28" s="33"/>
      <c r="F28" s="4"/>
      <c r="G28" s="33"/>
    </row>
    <row r="29" spans="4:11" ht="12.75">
      <c r="D29" s="34"/>
      <c r="E29" s="33"/>
      <c r="F29" s="4"/>
      <c r="G29" s="33"/>
      <c r="H29" t="s">
        <v>3</v>
      </c>
      <c r="K29" t="s">
        <v>155</v>
      </c>
    </row>
    <row r="30" spans="4:7" ht="12.75">
      <c r="D30" s="34"/>
      <c r="E30" s="33"/>
      <c r="F30" s="4"/>
      <c r="G30" s="33"/>
    </row>
    <row r="31" spans="7:11" ht="12.75">
      <c r="G31" s="33"/>
      <c r="H31" t="s">
        <v>4</v>
      </c>
      <c r="K31" t="s">
        <v>156</v>
      </c>
    </row>
    <row r="32" ht="12.75">
      <c r="G32" s="33"/>
    </row>
    <row r="33" spans="2:11" ht="12.75">
      <c r="B33" s="12"/>
      <c r="C33" s="12"/>
      <c r="D33" s="12"/>
      <c r="E33" s="12"/>
      <c r="F33" s="12"/>
      <c r="G33" s="33"/>
      <c r="H33" s="12"/>
      <c r="I33" s="12"/>
      <c r="J33" s="12"/>
      <c r="K33" t="s">
        <v>157</v>
      </c>
    </row>
    <row r="34" spans="2:26" ht="15">
      <c r="B34" s="12"/>
      <c r="C34" s="16"/>
      <c r="D34" s="16"/>
      <c r="E34" s="16"/>
      <c r="F34" s="16"/>
      <c r="G34" s="33"/>
      <c r="H34" s="12"/>
      <c r="I34" s="12"/>
      <c r="J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11" ht="15">
      <c r="B35" s="12"/>
      <c r="C35" s="16"/>
      <c r="D35" s="16"/>
      <c r="E35" s="16"/>
      <c r="F35" s="16"/>
      <c r="G35" s="33"/>
      <c r="H35" s="12"/>
      <c r="I35" s="12"/>
      <c r="J35" s="12"/>
      <c r="K35" t="s">
        <v>34</v>
      </c>
    </row>
    <row r="36" spans="2:10" ht="15">
      <c r="B36" s="12"/>
      <c r="C36" s="16"/>
      <c r="D36" s="16"/>
      <c r="E36" s="16"/>
      <c r="F36" s="16"/>
      <c r="G36" s="33"/>
      <c r="H36" s="12"/>
      <c r="I36" s="12"/>
      <c r="J36" s="12"/>
    </row>
    <row r="37" spans="2:11" ht="15">
      <c r="B37" s="12"/>
      <c r="C37" s="16"/>
      <c r="D37" s="16"/>
      <c r="E37" s="16"/>
      <c r="F37" s="16"/>
      <c r="G37" s="33"/>
      <c r="H37" s="12"/>
      <c r="I37" s="12"/>
      <c r="J37" s="12"/>
      <c r="K37" t="s">
        <v>158</v>
      </c>
    </row>
    <row r="38" spans="2:10" ht="15">
      <c r="B38" s="12"/>
      <c r="C38" s="16"/>
      <c r="D38" s="16"/>
      <c r="E38" s="16"/>
      <c r="F38" s="16"/>
      <c r="G38" s="33"/>
      <c r="H38" s="12"/>
      <c r="I38" s="12"/>
      <c r="J38" s="12"/>
    </row>
    <row r="39" spans="2:10" ht="15">
      <c r="B39" s="12"/>
      <c r="C39" s="16"/>
      <c r="D39" s="16"/>
      <c r="E39" s="16"/>
      <c r="F39" s="16"/>
      <c r="G39" s="36"/>
      <c r="H39" s="12"/>
      <c r="I39" s="12"/>
      <c r="J39" s="12"/>
    </row>
    <row r="40" spans="2:10" ht="21.75" customHeight="1">
      <c r="B40" s="12"/>
      <c r="C40" s="16"/>
      <c r="D40" s="16"/>
      <c r="E40" s="16"/>
      <c r="F40" s="16"/>
      <c r="G40" s="36"/>
      <c r="H40" s="12"/>
      <c r="I40" s="12"/>
      <c r="J40" s="12"/>
    </row>
    <row r="41" spans="2:10" ht="15">
      <c r="B41" s="12"/>
      <c r="C41" s="16"/>
      <c r="D41" s="16"/>
      <c r="E41" s="16"/>
      <c r="F41" s="16"/>
      <c r="G41" s="36"/>
      <c r="H41" s="12"/>
      <c r="I41" s="12"/>
      <c r="J41" s="12"/>
    </row>
    <row r="42" spans="2:10" ht="15">
      <c r="B42" s="12"/>
      <c r="C42" s="16"/>
      <c r="D42" s="16"/>
      <c r="E42" s="16"/>
      <c r="F42" s="16"/>
      <c r="G42" s="36"/>
      <c r="H42" s="12"/>
      <c r="I42" s="12"/>
      <c r="J42" s="12"/>
    </row>
    <row r="43" spans="2:10" ht="15">
      <c r="B43" s="12"/>
      <c r="C43" s="16"/>
      <c r="D43" s="16"/>
      <c r="E43" s="16"/>
      <c r="F43" s="16"/>
      <c r="G43" s="16"/>
      <c r="H43" s="12"/>
      <c r="I43" s="12"/>
      <c r="J43" s="12"/>
    </row>
    <row r="44" spans="2:10" ht="15">
      <c r="B44" s="12"/>
      <c r="C44" s="16"/>
      <c r="D44" s="16"/>
      <c r="E44" s="16"/>
      <c r="F44" s="16"/>
      <c r="G44" s="16"/>
      <c r="H44" s="12"/>
      <c r="I44" s="12"/>
      <c r="J44" s="12"/>
    </row>
    <row r="45" spans="2:10" ht="15">
      <c r="B45" s="12"/>
      <c r="C45" s="16"/>
      <c r="D45" s="16"/>
      <c r="E45" s="16"/>
      <c r="F45" s="16"/>
      <c r="G45" s="16"/>
      <c r="H45" s="12"/>
      <c r="I45" s="12"/>
      <c r="J45" s="12"/>
    </row>
    <row r="46" spans="2:10" ht="15">
      <c r="B46" s="12"/>
      <c r="C46" s="16"/>
      <c r="D46" s="16"/>
      <c r="E46" s="16"/>
      <c r="F46" s="16"/>
      <c r="G46" s="16"/>
      <c r="H46" s="12"/>
      <c r="I46" s="12"/>
      <c r="J46" s="12"/>
    </row>
    <row r="47" spans="2:10" ht="15">
      <c r="B47" s="12"/>
      <c r="C47" s="16"/>
      <c r="D47" s="16"/>
      <c r="E47" s="16"/>
      <c r="F47" s="16"/>
      <c r="G47" s="16"/>
      <c r="H47" s="12"/>
      <c r="I47" s="12"/>
      <c r="J47" s="12"/>
    </row>
    <row r="48" spans="2:10" ht="15">
      <c r="B48" s="12"/>
      <c r="C48" s="16"/>
      <c r="D48" s="16"/>
      <c r="E48" s="16"/>
      <c r="F48" s="16"/>
      <c r="G48" s="16"/>
      <c r="H48" s="12"/>
      <c r="I48" s="12"/>
      <c r="J48" s="12"/>
    </row>
    <row r="49" spans="2:10" ht="15">
      <c r="B49" s="12"/>
      <c r="C49" s="16"/>
      <c r="D49" s="16"/>
      <c r="E49" s="16"/>
      <c r="F49" s="16"/>
      <c r="G49" s="16"/>
      <c r="H49" s="12"/>
      <c r="I49" s="12"/>
      <c r="J49" s="12"/>
    </row>
    <row r="50" spans="2:10" ht="15">
      <c r="B50" s="12"/>
      <c r="C50" s="16"/>
      <c r="D50" s="16"/>
      <c r="E50" s="16"/>
      <c r="F50" s="16"/>
      <c r="G50" s="16"/>
      <c r="H50" s="12"/>
      <c r="I50" s="12"/>
      <c r="J50" s="12"/>
    </row>
    <row r="51" spans="2:10" ht="15">
      <c r="B51" s="12"/>
      <c r="C51" s="16"/>
      <c r="D51" s="16"/>
      <c r="E51" s="16"/>
      <c r="F51" s="16"/>
      <c r="G51" s="16"/>
      <c r="H51" s="12"/>
      <c r="I51" s="12"/>
      <c r="J51" s="12"/>
    </row>
  </sheetData>
  <sheetProtection/>
  <mergeCells count="13">
    <mergeCell ref="AN5:AN9"/>
    <mergeCell ref="AM5:AM9"/>
    <mergeCell ref="AL5:AL9"/>
    <mergeCell ref="G5:G9"/>
    <mergeCell ref="H5:AK6"/>
    <mergeCell ref="H7:AK8"/>
    <mergeCell ref="A3:AN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5"/>
  <sheetViews>
    <sheetView zoomScale="70" zoomScaleNormal="70" zoomScalePageLayoutView="0" workbookViewId="0" topLeftCell="A1">
      <selection activeCell="AN11" sqref="AN11"/>
    </sheetView>
  </sheetViews>
  <sheetFormatPr defaultColWidth="9.00390625" defaultRowHeight="12.75"/>
  <cols>
    <col min="2" max="2" width="5.75390625" style="0" customWidth="1"/>
    <col min="3" max="3" width="15.125" style="0" customWidth="1"/>
    <col min="4" max="4" width="15.375" style="0" customWidth="1"/>
    <col min="5" max="5" width="17.875" style="0" customWidth="1"/>
    <col min="6" max="6" width="15.00390625" style="0" customWidth="1"/>
    <col min="7" max="7" width="9.00390625" style="0" customWidth="1"/>
    <col min="28" max="28" width="9.00390625" style="0" customWidth="1"/>
    <col min="29" max="38" width="9.125" style="0" hidden="1" customWidth="1"/>
    <col min="40" max="40" width="16.75390625" style="0" customWidth="1"/>
    <col min="41" max="41" width="32.25390625" style="0" customWidth="1"/>
  </cols>
  <sheetData>
    <row r="1" spans="1:6" ht="16.5">
      <c r="A1" s="5" t="s">
        <v>88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40" ht="16.5">
      <c r="A3" s="59" t="s">
        <v>89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" ht="15.75">
      <c r="A4" s="2"/>
      <c r="B4" s="2"/>
      <c r="C4" s="2"/>
      <c r="D4" s="2"/>
    </row>
    <row r="5" spans="1:41" ht="12.75" customHeight="1">
      <c r="A5" s="60" t="s">
        <v>2</v>
      </c>
      <c r="B5" s="50" t="s">
        <v>9</v>
      </c>
      <c r="C5" s="50" t="s">
        <v>5</v>
      </c>
      <c r="D5" s="50" t="s">
        <v>6</v>
      </c>
      <c r="E5" s="60" t="s">
        <v>7</v>
      </c>
      <c r="F5" s="50" t="s">
        <v>8</v>
      </c>
      <c r="G5" s="60" t="s">
        <v>0</v>
      </c>
      <c r="H5" s="53" t="s">
        <v>218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5"/>
      <c r="AM5" s="60" t="s">
        <v>1</v>
      </c>
      <c r="AN5" s="60" t="s">
        <v>11</v>
      </c>
      <c r="AO5" s="60" t="s">
        <v>10</v>
      </c>
    </row>
    <row r="6" spans="1:41" ht="12.75" customHeight="1">
      <c r="A6" s="60"/>
      <c r="B6" s="51"/>
      <c r="C6" s="51"/>
      <c r="D6" s="51"/>
      <c r="E6" s="60"/>
      <c r="F6" s="51"/>
      <c r="G6" s="60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8"/>
      <c r="AM6" s="60"/>
      <c r="AN6" s="60"/>
      <c r="AO6" s="60"/>
    </row>
    <row r="7" spans="1:41" ht="12.75" customHeight="1">
      <c r="A7" s="60"/>
      <c r="B7" s="51"/>
      <c r="C7" s="51"/>
      <c r="D7" s="51"/>
      <c r="E7" s="60"/>
      <c r="F7" s="51"/>
      <c r="G7" s="60"/>
      <c r="H7" s="53" t="s">
        <v>13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60"/>
      <c r="AN7" s="60"/>
      <c r="AO7" s="60"/>
    </row>
    <row r="8" spans="1:41" ht="12.75" customHeight="1">
      <c r="A8" s="60"/>
      <c r="B8" s="51"/>
      <c r="C8" s="51"/>
      <c r="D8" s="51"/>
      <c r="E8" s="60"/>
      <c r="F8" s="51"/>
      <c r="G8" s="60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  <c r="AM8" s="60"/>
      <c r="AN8" s="60"/>
      <c r="AO8" s="60"/>
    </row>
    <row r="9" spans="1:41" ht="18.75">
      <c r="A9" s="60"/>
      <c r="B9" s="52"/>
      <c r="C9" s="52"/>
      <c r="D9" s="52"/>
      <c r="E9" s="60"/>
      <c r="F9" s="52"/>
      <c r="G9" s="6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>
        <v>21</v>
      </c>
      <c r="AC9" s="3">
        <v>11</v>
      </c>
      <c r="AD9" s="3">
        <v>12</v>
      </c>
      <c r="AE9" s="3">
        <v>13</v>
      </c>
      <c r="AF9" s="3">
        <v>14</v>
      </c>
      <c r="AG9" s="3">
        <v>15</v>
      </c>
      <c r="AH9" s="3">
        <v>16</v>
      </c>
      <c r="AI9" s="3">
        <v>17</v>
      </c>
      <c r="AJ9" s="3">
        <v>18</v>
      </c>
      <c r="AK9" s="3">
        <v>19</v>
      </c>
      <c r="AL9" s="3">
        <v>20</v>
      </c>
      <c r="AM9" s="60"/>
      <c r="AN9" s="60"/>
      <c r="AO9" s="60"/>
    </row>
    <row r="10" spans="1:41" s="27" customFormat="1" ht="15.75">
      <c r="A10" s="26" t="s">
        <v>194</v>
      </c>
      <c r="B10" s="22">
        <v>1</v>
      </c>
      <c r="C10" s="22" t="s">
        <v>90</v>
      </c>
      <c r="D10" s="22" t="s">
        <v>20</v>
      </c>
      <c r="E10" s="22" t="s">
        <v>41</v>
      </c>
      <c r="F10" s="24">
        <v>39365</v>
      </c>
      <c r="G10" s="22">
        <v>5</v>
      </c>
      <c r="H10" s="22">
        <v>0</v>
      </c>
      <c r="I10" s="22">
        <v>0</v>
      </c>
      <c r="J10" s="22">
        <v>0</v>
      </c>
      <c r="K10" s="22">
        <v>1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2</v>
      </c>
      <c r="R10" s="22">
        <v>3</v>
      </c>
      <c r="S10" s="22">
        <v>0</v>
      </c>
      <c r="T10" s="22">
        <v>1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>
        <f>SUM(H10:AB10)</f>
        <v>7</v>
      </c>
      <c r="AN10" s="22"/>
      <c r="AO10" s="22" t="s">
        <v>49</v>
      </c>
    </row>
    <row r="11" spans="1:41" s="27" customFormat="1" ht="15.75">
      <c r="A11" s="26" t="s">
        <v>193</v>
      </c>
      <c r="B11" s="23">
        <v>2</v>
      </c>
      <c r="C11" s="22" t="s">
        <v>14</v>
      </c>
      <c r="D11" s="22" t="s">
        <v>15</v>
      </c>
      <c r="E11" s="22" t="s">
        <v>36</v>
      </c>
      <c r="F11" s="24">
        <v>39434</v>
      </c>
      <c r="G11" s="22">
        <v>5</v>
      </c>
      <c r="H11" s="22">
        <v>1</v>
      </c>
      <c r="I11" s="22">
        <v>0</v>
      </c>
      <c r="J11" s="22">
        <v>1</v>
      </c>
      <c r="K11" s="22">
        <v>1</v>
      </c>
      <c r="L11" s="22">
        <v>1</v>
      </c>
      <c r="M11" s="22">
        <v>2</v>
      </c>
      <c r="N11" s="22">
        <v>0</v>
      </c>
      <c r="O11" s="22">
        <v>0</v>
      </c>
      <c r="P11" s="22">
        <v>2</v>
      </c>
      <c r="Q11" s="22">
        <v>0</v>
      </c>
      <c r="R11" s="22">
        <v>3</v>
      </c>
      <c r="S11" s="22">
        <v>0</v>
      </c>
      <c r="T11" s="22">
        <v>1</v>
      </c>
      <c r="U11" s="22">
        <v>6</v>
      </c>
      <c r="V11" s="22">
        <v>0</v>
      </c>
      <c r="W11" s="22">
        <v>6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49">
        <f aca="true" t="shared" si="0" ref="AM11:AM27">SUM(H11:AB11)</f>
        <v>24</v>
      </c>
      <c r="AN11" s="22" t="s">
        <v>221</v>
      </c>
      <c r="AO11" s="22" t="s">
        <v>49</v>
      </c>
    </row>
    <row r="12" spans="1:41" s="27" customFormat="1" ht="15.75" customHeight="1">
      <c r="A12" s="31" t="s">
        <v>192</v>
      </c>
      <c r="B12" s="7">
        <v>3</v>
      </c>
      <c r="C12" s="7" t="s">
        <v>22</v>
      </c>
      <c r="D12" s="7" t="s">
        <v>23</v>
      </c>
      <c r="E12" s="22" t="s">
        <v>37</v>
      </c>
      <c r="F12" s="24">
        <v>39241</v>
      </c>
      <c r="G12" s="7">
        <v>5</v>
      </c>
      <c r="H12" s="22">
        <v>0</v>
      </c>
      <c r="I12" s="22">
        <v>0</v>
      </c>
      <c r="J12" s="22">
        <v>0</v>
      </c>
      <c r="K12" s="22">
        <v>1</v>
      </c>
      <c r="L12" s="22">
        <v>0</v>
      </c>
      <c r="M12" s="22">
        <v>0</v>
      </c>
      <c r="N12" s="22">
        <v>2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>
        <f t="shared" si="0"/>
        <v>3</v>
      </c>
      <c r="AN12" s="22"/>
      <c r="AO12" s="22" t="s">
        <v>49</v>
      </c>
    </row>
    <row r="13" spans="1:41" s="27" customFormat="1" ht="15.75">
      <c r="A13" s="31" t="s">
        <v>189</v>
      </c>
      <c r="B13" s="8">
        <v>4</v>
      </c>
      <c r="C13" s="7" t="s">
        <v>91</v>
      </c>
      <c r="D13" s="7" t="s">
        <v>92</v>
      </c>
      <c r="E13" s="22" t="s">
        <v>43</v>
      </c>
      <c r="F13" s="24">
        <v>39251</v>
      </c>
      <c r="G13" s="7">
        <v>5</v>
      </c>
      <c r="H13" s="22">
        <v>0</v>
      </c>
      <c r="I13" s="22">
        <v>0</v>
      </c>
      <c r="J13" s="22">
        <v>0</v>
      </c>
      <c r="K13" s="22">
        <v>1</v>
      </c>
      <c r="L13" s="22">
        <v>1</v>
      </c>
      <c r="M13" s="22">
        <v>0</v>
      </c>
      <c r="N13" s="22">
        <v>0</v>
      </c>
      <c r="O13" s="22">
        <v>2</v>
      </c>
      <c r="P13" s="22">
        <v>0</v>
      </c>
      <c r="Q13" s="22">
        <v>2</v>
      </c>
      <c r="R13" s="22">
        <v>3</v>
      </c>
      <c r="S13" s="22">
        <v>0</v>
      </c>
      <c r="T13" s="22">
        <v>2</v>
      </c>
      <c r="U13" s="22">
        <v>6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2</v>
      </c>
      <c r="AB13" s="22">
        <v>0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>
        <f t="shared" si="0"/>
        <v>19</v>
      </c>
      <c r="AN13" s="22"/>
      <c r="AO13" s="22" t="s">
        <v>49</v>
      </c>
    </row>
    <row r="14" spans="1:41" s="27" customFormat="1" ht="14.25" customHeight="1">
      <c r="A14" s="31" t="s">
        <v>195</v>
      </c>
      <c r="B14" s="7">
        <v>5</v>
      </c>
      <c r="C14" s="7" t="s">
        <v>93</v>
      </c>
      <c r="D14" s="7" t="s">
        <v>94</v>
      </c>
      <c r="E14" s="22" t="s">
        <v>95</v>
      </c>
      <c r="F14" s="24">
        <v>38940</v>
      </c>
      <c r="G14" s="7">
        <v>9</v>
      </c>
      <c r="H14" s="22">
        <v>0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0</v>
      </c>
      <c r="O14" s="22">
        <v>0</v>
      </c>
      <c r="P14" s="22">
        <v>0</v>
      </c>
      <c r="Q14" s="22">
        <v>0</v>
      </c>
      <c r="R14" s="22">
        <v>3</v>
      </c>
      <c r="S14" s="22">
        <v>0</v>
      </c>
      <c r="T14" s="22">
        <v>2</v>
      </c>
      <c r="U14" s="22">
        <v>6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>
        <f t="shared" si="0"/>
        <v>17</v>
      </c>
      <c r="AN14" s="22"/>
      <c r="AO14" s="39" t="s">
        <v>101</v>
      </c>
    </row>
    <row r="15" spans="1:41" s="27" customFormat="1" ht="18" customHeight="1">
      <c r="A15" s="31" t="s">
        <v>198</v>
      </c>
      <c r="B15" s="8">
        <v>6</v>
      </c>
      <c r="C15" s="7" t="s">
        <v>19</v>
      </c>
      <c r="D15" s="7" t="s">
        <v>20</v>
      </c>
      <c r="E15" s="22" t="s">
        <v>40</v>
      </c>
      <c r="F15" s="24">
        <v>39059</v>
      </c>
      <c r="G15" s="7">
        <v>9</v>
      </c>
      <c r="H15" s="29">
        <v>1</v>
      </c>
      <c r="I15" s="29">
        <v>0</v>
      </c>
      <c r="J15" s="29">
        <v>1</v>
      </c>
      <c r="K15" s="22">
        <v>1</v>
      </c>
      <c r="L15" s="22">
        <v>1</v>
      </c>
      <c r="M15" s="22">
        <v>2</v>
      </c>
      <c r="N15" s="22">
        <v>0</v>
      </c>
      <c r="O15" s="22">
        <v>0</v>
      </c>
      <c r="P15" s="22">
        <v>0</v>
      </c>
      <c r="Q15" s="22">
        <v>2</v>
      </c>
      <c r="R15" s="22">
        <v>3</v>
      </c>
      <c r="S15" s="22">
        <v>0</v>
      </c>
      <c r="T15" s="22">
        <v>2</v>
      </c>
      <c r="U15" s="22">
        <v>6</v>
      </c>
      <c r="V15" s="22">
        <v>6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49">
        <f t="shared" si="0"/>
        <v>25</v>
      </c>
      <c r="AN15" s="22" t="s">
        <v>221</v>
      </c>
      <c r="AO15" s="22" t="s">
        <v>101</v>
      </c>
    </row>
    <row r="16" spans="1:41" s="27" customFormat="1" ht="16.5" customHeight="1">
      <c r="A16" s="31" t="s">
        <v>186</v>
      </c>
      <c r="B16" s="7">
        <v>7</v>
      </c>
      <c r="C16" s="7" t="s">
        <v>96</v>
      </c>
      <c r="D16" s="7" t="s">
        <v>97</v>
      </c>
      <c r="E16" s="22" t="s">
        <v>32</v>
      </c>
      <c r="F16" s="24">
        <v>39236</v>
      </c>
      <c r="G16" s="7">
        <v>9</v>
      </c>
      <c r="H16" s="22">
        <v>0</v>
      </c>
      <c r="I16" s="22">
        <v>0</v>
      </c>
      <c r="J16" s="22">
        <v>1</v>
      </c>
      <c r="K16" s="22">
        <v>1</v>
      </c>
      <c r="L16" s="22">
        <v>1</v>
      </c>
      <c r="M16" s="22">
        <v>2</v>
      </c>
      <c r="N16" s="22">
        <v>0</v>
      </c>
      <c r="O16" s="22">
        <v>0</v>
      </c>
      <c r="P16" s="22">
        <v>0</v>
      </c>
      <c r="Q16" s="22">
        <v>0</v>
      </c>
      <c r="R16" s="22">
        <v>2</v>
      </c>
      <c r="S16" s="22">
        <v>0</v>
      </c>
      <c r="T16" s="22">
        <v>0</v>
      </c>
      <c r="U16" s="22">
        <v>6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>
        <f t="shared" si="0"/>
        <v>13</v>
      </c>
      <c r="AN16" s="22"/>
      <c r="AO16" s="22" t="s">
        <v>101</v>
      </c>
    </row>
    <row r="17" spans="1:41" s="27" customFormat="1" ht="18.75" customHeight="1">
      <c r="A17" s="31" t="s">
        <v>197</v>
      </c>
      <c r="B17" s="8">
        <v>8</v>
      </c>
      <c r="C17" s="7" t="s">
        <v>98</v>
      </c>
      <c r="D17" s="7" t="s">
        <v>99</v>
      </c>
      <c r="E17" s="22" t="s">
        <v>100</v>
      </c>
      <c r="F17" s="24">
        <v>39354</v>
      </c>
      <c r="G17" s="7">
        <v>9</v>
      </c>
      <c r="H17" s="22">
        <v>1</v>
      </c>
      <c r="I17" s="22">
        <v>0</v>
      </c>
      <c r="J17" s="22">
        <v>0</v>
      </c>
      <c r="K17" s="22">
        <v>1</v>
      </c>
      <c r="L17" s="22">
        <v>1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3</v>
      </c>
      <c r="S17" s="22">
        <v>2</v>
      </c>
      <c r="T17" s="22">
        <v>1</v>
      </c>
      <c r="U17" s="22">
        <v>6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2</v>
      </c>
      <c r="AB17" s="22">
        <v>0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>
        <f t="shared" si="0"/>
        <v>17</v>
      </c>
      <c r="AN17" s="22"/>
      <c r="AO17" s="22" t="s">
        <v>101</v>
      </c>
    </row>
    <row r="18" spans="1:41" ht="15.75">
      <c r="A18" s="10" t="s">
        <v>183</v>
      </c>
      <c r="B18" s="8">
        <v>9</v>
      </c>
      <c r="C18" s="7" t="s">
        <v>103</v>
      </c>
      <c r="D18" s="7" t="s">
        <v>16</v>
      </c>
      <c r="E18" s="7" t="s">
        <v>35</v>
      </c>
      <c r="F18" s="11">
        <v>39254</v>
      </c>
      <c r="G18" s="7">
        <v>10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2</v>
      </c>
      <c r="R18" s="7">
        <v>3</v>
      </c>
      <c r="S18" s="7">
        <v>2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2">
        <f t="shared" si="0"/>
        <v>9</v>
      </c>
      <c r="AN18" s="7"/>
      <c r="AO18" s="7" t="s">
        <v>119</v>
      </c>
    </row>
    <row r="19" spans="1:41" ht="15.75">
      <c r="A19" s="10" t="s">
        <v>184</v>
      </c>
      <c r="B19" s="7">
        <v>10</v>
      </c>
      <c r="C19" s="7" t="s">
        <v>104</v>
      </c>
      <c r="D19" s="7" t="s">
        <v>30</v>
      </c>
      <c r="E19" s="7" t="s">
        <v>41</v>
      </c>
      <c r="F19" s="11">
        <v>39124</v>
      </c>
      <c r="G19" s="7">
        <v>10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</v>
      </c>
      <c r="Q19" s="7">
        <v>2</v>
      </c>
      <c r="R19" s="7">
        <v>3</v>
      </c>
      <c r="S19" s="7">
        <v>0</v>
      </c>
      <c r="T19" s="7">
        <v>1</v>
      </c>
      <c r="U19" s="7">
        <v>0</v>
      </c>
      <c r="V19" s="7">
        <v>0</v>
      </c>
      <c r="W19" s="7">
        <v>6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2">
        <f t="shared" si="0"/>
        <v>15</v>
      </c>
      <c r="AN19" s="7"/>
      <c r="AO19" s="7" t="s">
        <v>119</v>
      </c>
    </row>
    <row r="20" spans="1:41" ht="15.75">
      <c r="A20" s="10" t="s">
        <v>188</v>
      </c>
      <c r="B20" s="8">
        <v>11</v>
      </c>
      <c r="C20" s="7" t="s">
        <v>105</v>
      </c>
      <c r="D20" s="7" t="s">
        <v>27</v>
      </c>
      <c r="E20" s="7" t="s">
        <v>106</v>
      </c>
      <c r="F20" s="11">
        <v>39294</v>
      </c>
      <c r="G20" s="7">
        <v>10</v>
      </c>
      <c r="H20" s="7">
        <v>1</v>
      </c>
      <c r="I20" s="7">
        <v>0</v>
      </c>
      <c r="J20" s="7">
        <v>1</v>
      </c>
      <c r="K20" s="7">
        <v>1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3</v>
      </c>
      <c r="S20" s="7">
        <v>0</v>
      </c>
      <c r="T20" s="7">
        <v>0</v>
      </c>
      <c r="U20" s="7">
        <v>6</v>
      </c>
      <c r="V20" s="7">
        <v>0</v>
      </c>
      <c r="W20" s="7">
        <v>0</v>
      </c>
      <c r="X20" s="7">
        <v>0</v>
      </c>
      <c r="Y20" s="7">
        <v>0</v>
      </c>
      <c r="Z20" s="7">
        <v>3</v>
      </c>
      <c r="AA20" s="7">
        <v>2</v>
      </c>
      <c r="AB20" s="7">
        <v>0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2">
        <f t="shared" si="0"/>
        <v>18</v>
      </c>
      <c r="AN20" s="7"/>
      <c r="AO20" s="7" t="s">
        <v>119</v>
      </c>
    </row>
    <row r="21" spans="1:41" ht="15.75">
      <c r="A21" s="10" t="s">
        <v>190</v>
      </c>
      <c r="B21" s="7">
        <v>12</v>
      </c>
      <c r="C21" s="7" t="s">
        <v>107</v>
      </c>
      <c r="D21" s="7" t="s">
        <v>108</v>
      </c>
      <c r="E21" s="7" t="s">
        <v>66</v>
      </c>
      <c r="F21" s="11">
        <v>39387</v>
      </c>
      <c r="G21" s="7">
        <v>10</v>
      </c>
      <c r="H21" s="7">
        <v>1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</v>
      </c>
      <c r="R21" s="7">
        <v>3</v>
      </c>
      <c r="S21" s="7">
        <v>0</v>
      </c>
      <c r="T21" s="7">
        <v>2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2">
        <f t="shared" si="0"/>
        <v>9</v>
      </c>
      <c r="AN21" s="7"/>
      <c r="AO21" s="7" t="s">
        <v>119</v>
      </c>
    </row>
    <row r="22" spans="1:41" ht="15.75">
      <c r="A22" s="10" t="s">
        <v>182</v>
      </c>
      <c r="B22" s="7">
        <v>13</v>
      </c>
      <c r="C22" s="7" t="s">
        <v>109</v>
      </c>
      <c r="D22" s="7" t="s">
        <v>110</v>
      </c>
      <c r="E22" s="7" t="s">
        <v>111</v>
      </c>
      <c r="F22" s="11">
        <v>39076</v>
      </c>
      <c r="G22" s="7">
        <v>10</v>
      </c>
      <c r="H22" s="7">
        <v>1</v>
      </c>
      <c r="I22" s="7">
        <v>0</v>
      </c>
      <c r="J22" s="7">
        <v>1</v>
      </c>
      <c r="K22" s="7">
        <v>0</v>
      </c>
      <c r="L22" s="7">
        <v>1</v>
      </c>
      <c r="M22" s="7">
        <v>2</v>
      </c>
      <c r="N22" s="7">
        <v>0</v>
      </c>
      <c r="O22" s="7">
        <v>0</v>
      </c>
      <c r="P22" s="7">
        <v>2</v>
      </c>
      <c r="Q22" s="7">
        <v>0</v>
      </c>
      <c r="R22" s="7">
        <v>3</v>
      </c>
      <c r="S22" s="7">
        <v>2</v>
      </c>
      <c r="T22" s="7">
        <v>1</v>
      </c>
      <c r="U22" s="7">
        <v>0</v>
      </c>
      <c r="V22" s="7">
        <v>0</v>
      </c>
      <c r="W22" s="7">
        <v>6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2">
        <f t="shared" si="0"/>
        <v>19</v>
      </c>
      <c r="AN22" s="7"/>
      <c r="AO22" s="7" t="s">
        <v>119</v>
      </c>
    </row>
    <row r="23" spans="1:41" ht="15.75">
      <c r="A23" s="10" t="s">
        <v>196</v>
      </c>
      <c r="B23" s="7">
        <v>14</v>
      </c>
      <c r="C23" s="7" t="s">
        <v>112</v>
      </c>
      <c r="D23" s="7" t="s">
        <v>113</v>
      </c>
      <c r="E23" s="7" t="s">
        <v>114</v>
      </c>
      <c r="F23" s="11">
        <v>39241</v>
      </c>
      <c r="G23" s="7">
        <v>10</v>
      </c>
      <c r="H23" s="7">
        <v>1</v>
      </c>
      <c r="I23" s="7">
        <v>1</v>
      </c>
      <c r="J23" s="7">
        <v>1</v>
      </c>
      <c r="K23" s="7">
        <v>1</v>
      </c>
      <c r="L23" s="7">
        <v>0</v>
      </c>
      <c r="M23" s="7">
        <v>2</v>
      </c>
      <c r="N23" s="7">
        <v>2</v>
      </c>
      <c r="O23" s="7">
        <v>0</v>
      </c>
      <c r="P23" s="7">
        <v>2</v>
      </c>
      <c r="Q23" s="7">
        <v>0</v>
      </c>
      <c r="R23" s="7">
        <v>3</v>
      </c>
      <c r="S23" s="7">
        <v>0</v>
      </c>
      <c r="T23" s="7">
        <v>0</v>
      </c>
      <c r="U23" s="7">
        <v>6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2">
        <f t="shared" si="0"/>
        <v>19</v>
      </c>
      <c r="AN23" s="7"/>
      <c r="AO23" s="7" t="s">
        <v>119</v>
      </c>
    </row>
    <row r="24" spans="1:41" ht="15.75">
      <c r="A24" s="10" t="s">
        <v>191</v>
      </c>
      <c r="B24" s="7">
        <v>15</v>
      </c>
      <c r="C24" s="7" t="s">
        <v>115</v>
      </c>
      <c r="D24" s="7" t="s">
        <v>18</v>
      </c>
      <c r="E24" s="7" t="s">
        <v>40</v>
      </c>
      <c r="F24" s="11">
        <v>39234</v>
      </c>
      <c r="G24" s="7">
        <v>10</v>
      </c>
      <c r="H24" s="7">
        <v>1</v>
      </c>
      <c r="I24" s="7">
        <v>0</v>
      </c>
      <c r="J24" s="7">
        <v>0</v>
      </c>
      <c r="K24" s="7">
        <v>1</v>
      </c>
      <c r="L24" s="7">
        <v>1</v>
      </c>
      <c r="M24" s="7">
        <v>0</v>
      </c>
      <c r="N24" s="7">
        <v>0</v>
      </c>
      <c r="O24" s="7">
        <v>0</v>
      </c>
      <c r="P24" s="7">
        <v>2</v>
      </c>
      <c r="Q24" s="7">
        <v>0</v>
      </c>
      <c r="R24" s="7">
        <v>3</v>
      </c>
      <c r="S24" s="7">
        <v>0</v>
      </c>
      <c r="T24" s="7">
        <v>2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2">
        <f t="shared" si="0"/>
        <v>10</v>
      </c>
      <c r="AN24" s="7"/>
      <c r="AO24" s="7" t="s">
        <v>119</v>
      </c>
    </row>
    <row r="25" spans="1:41" ht="15.75">
      <c r="A25" s="10" t="s">
        <v>185</v>
      </c>
      <c r="B25" s="7">
        <v>16</v>
      </c>
      <c r="C25" s="7" t="s">
        <v>116</v>
      </c>
      <c r="D25" s="7" t="s">
        <v>117</v>
      </c>
      <c r="E25" s="7" t="s">
        <v>41</v>
      </c>
      <c r="F25" s="11">
        <v>39588</v>
      </c>
      <c r="G25" s="7">
        <v>10</v>
      </c>
      <c r="H25" s="7">
        <v>1</v>
      </c>
      <c r="I25" s="7">
        <v>0</v>
      </c>
      <c r="J25" s="7">
        <v>1</v>
      </c>
      <c r="K25" s="7">
        <v>1</v>
      </c>
      <c r="L25" s="7">
        <v>1</v>
      </c>
      <c r="M25" s="7">
        <v>0</v>
      </c>
      <c r="N25" s="7">
        <v>0</v>
      </c>
      <c r="O25" s="7">
        <v>0</v>
      </c>
      <c r="P25" s="7">
        <v>2</v>
      </c>
      <c r="Q25" s="7">
        <v>0</v>
      </c>
      <c r="R25" s="7">
        <v>3</v>
      </c>
      <c r="S25" s="7">
        <v>1</v>
      </c>
      <c r="T25" s="7">
        <v>2</v>
      </c>
      <c r="U25" s="7">
        <v>0</v>
      </c>
      <c r="V25" s="7">
        <v>0</v>
      </c>
      <c r="W25" s="7">
        <v>6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2">
        <f t="shared" si="0"/>
        <v>18</v>
      </c>
      <c r="AN25" s="7"/>
      <c r="AO25" s="7" t="s">
        <v>119</v>
      </c>
    </row>
    <row r="26" spans="1:41" ht="15.75">
      <c r="A26" s="10" t="s">
        <v>187</v>
      </c>
      <c r="B26" s="7">
        <v>17</v>
      </c>
      <c r="C26" s="7" t="s">
        <v>118</v>
      </c>
      <c r="D26" s="7" t="s">
        <v>92</v>
      </c>
      <c r="E26" s="7" t="s">
        <v>102</v>
      </c>
      <c r="F26" s="11">
        <v>39047</v>
      </c>
      <c r="G26" s="7">
        <v>10</v>
      </c>
      <c r="H26" s="7">
        <v>1</v>
      </c>
      <c r="I26" s="7">
        <v>0</v>
      </c>
      <c r="J26" s="7">
        <v>0</v>
      </c>
      <c r="K26" s="7">
        <v>0</v>
      </c>
      <c r="L26" s="7">
        <v>1</v>
      </c>
      <c r="M26" s="7">
        <v>2</v>
      </c>
      <c r="N26" s="7">
        <v>0</v>
      </c>
      <c r="O26" s="7">
        <v>0</v>
      </c>
      <c r="P26" s="7">
        <v>0</v>
      </c>
      <c r="Q26" s="7">
        <v>0</v>
      </c>
      <c r="R26" s="7">
        <v>3</v>
      </c>
      <c r="S26" s="7">
        <v>0</v>
      </c>
      <c r="T26" s="7">
        <v>1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2">
        <f t="shared" si="0"/>
        <v>8</v>
      </c>
      <c r="AN26" s="7"/>
      <c r="AO26" s="7" t="s">
        <v>119</v>
      </c>
    </row>
    <row r="27" spans="1:41" ht="15.75">
      <c r="A27" s="10"/>
      <c r="B27" s="7"/>
      <c r="C27" s="7"/>
      <c r="D27" s="7"/>
      <c r="E27" s="7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2">
        <f t="shared" si="0"/>
        <v>0</v>
      </c>
      <c r="AN27" s="7"/>
      <c r="AO27" s="7" t="s">
        <v>119</v>
      </c>
    </row>
    <row r="28" spans="3:10" ht="15">
      <c r="C28" s="17"/>
      <c r="D28" s="14"/>
      <c r="E28" s="14"/>
      <c r="F28" s="14"/>
      <c r="G28" s="33"/>
      <c r="H28" s="12"/>
      <c r="I28" s="12"/>
      <c r="J28" s="12"/>
    </row>
    <row r="29" spans="3:10" ht="15">
      <c r="C29" s="17"/>
      <c r="D29" s="14"/>
      <c r="E29" s="14"/>
      <c r="F29" s="14"/>
      <c r="G29" s="33"/>
      <c r="H29" s="12"/>
      <c r="I29" s="12"/>
      <c r="J29" s="12"/>
    </row>
    <row r="30" spans="3:10" ht="15" customHeight="1">
      <c r="C30" s="17"/>
      <c r="D30" s="14"/>
      <c r="E30" s="14" t="s">
        <v>3</v>
      </c>
      <c r="F30" s="14" t="s">
        <v>155</v>
      </c>
      <c r="G30" s="33"/>
      <c r="H30" s="12"/>
      <c r="I30" s="12"/>
      <c r="J30" s="12"/>
    </row>
    <row r="31" spans="3:10" ht="15">
      <c r="C31" s="17"/>
      <c r="D31" s="14"/>
      <c r="E31" s="14"/>
      <c r="F31" s="14"/>
      <c r="G31" s="33"/>
      <c r="H31" s="12"/>
      <c r="I31" s="12"/>
      <c r="J31" s="12"/>
    </row>
    <row r="32" spans="3:10" ht="15">
      <c r="C32" s="17"/>
      <c r="D32" s="14"/>
      <c r="E32" s="14" t="s">
        <v>4</v>
      </c>
      <c r="F32" t="s">
        <v>156</v>
      </c>
      <c r="G32" s="33"/>
      <c r="H32" s="12"/>
      <c r="I32" s="12"/>
      <c r="J32" s="12"/>
    </row>
    <row r="33" spans="3:10" ht="15">
      <c r="C33" s="18"/>
      <c r="D33" s="14"/>
      <c r="E33" s="14"/>
      <c r="F33" s="14"/>
      <c r="G33" s="35"/>
      <c r="H33" s="12"/>
      <c r="I33" s="12"/>
      <c r="J33" s="12"/>
    </row>
    <row r="34" spans="3:10" ht="15">
      <c r="C34" s="18"/>
      <c r="D34" s="14"/>
      <c r="E34" s="14"/>
      <c r="F34" s="14" t="s">
        <v>157</v>
      </c>
      <c r="G34" s="35"/>
      <c r="H34" s="12"/>
      <c r="I34" s="12"/>
      <c r="J34" s="12"/>
    </row>
    <row r="35" spans="3:10" ht="15">
      <c r="C35" s="18"/>
      <c r="D35" s="14"/>
      <c r="E35" s="14"/>
      <c r="F35" s="14"/>
      <c r="G35" s="35"/>
      <c r="H35" s="12"/>
      <c r="I35" s="12"/>
      <c r="J35" s="12"/>
    </row>
    <row r="36" spans="3:10" ht="30">
      <c r="C36" s="18"/>
      <c r="D36" s="14"/>
      <c r="E36" s="14"/>
      <c r="F36" s="14" t="s">
        <v>34</v>
      </c>
      <c r="G36" s="35"/>
      <c r="H36" s="12"/>
      <c r="I36" s="12"/>
      <c r="J36" s="12"/>
    </row>
    <row r="37" spans="3:10" ht="15">
      <c r="C37" s="18"/>
      <c r="D37" s="14"/>
      <c r="E37" s="14"/>
      <c r="F37" s="14"/>
      <c r="G37" s="14"/>
      <c r="H37" s="12"/>
      <c r="I37" s="12"/>
      <c r="J37" s="12"/>
    </row>
    <row r="38" spans="3:10" ht="30">
      <c r="C38" s="18"/>
      <c r="D38" s="14"/>
      <c r="E38" s="14"/>
      <c r="F38" s="14" t="s">
        <v>158</v>
      </c>
      <c r="G38" s="14"/>
      <c r="H38" s="12"/>
      <c r="I38" s="12"/>
      <c r="J38" s="12"/>
    </row>
    <row r="39" spans="3:10" ht="15">
      <c r="C39" s="18"/>
      <c r="D39" s="14"/>
      <c r="E39" s="14"/>
      <c r="F39" s="14"/>
      <c r="G39" s="14"/>
      <c r="H39" s="12"/>
      <c r="I39" s="12"/>
      <c r="J39" s="12"/>
    </row>
    <row r="40" spans="3:10" ht="15">
      <c r="C40" s="18"/>
      <c r="D40" s="14"/>
      <c r="E40" s="14"/>
      <c r="F40" s="14"/>
      <c r="G40" s="14"/>
      <c r="H40" s="12"/>
      <c r="I40" s="12"/>
      <c r="J40" s="12"/>
    </row>
    <row r="41" spans="3:10" ht="15">
      <c r="C41" s="18"/>
      <c r="D41" s="14"/>
      <c r="E41" s="14"/>
      <c r="F41" s="14"/>
      <c r="G41" s="14"/>
      <c r="H41" s="12"/>
      <c r="I41" s="12"/>
      <c r="J41" s="12"/>
    </row>
    <row r="42" spans="3:10" ht="15">
      <c r="C42" s="18"/>
      <c r="D42" s="14"/>
      <c r="E42" s="14"/>
      <c r="F42" s="14"/>
      <c r="G42" s="14"/>
      <c r="H42" s="12"/>
      <c r="I42" s="12"/>
      <c r="J42" s="12"/>
    </row>
    <row r="43" spans="3:10" ht="15">
      <c r="C43" s="18"/>
      <c r="D43" s="14"/>
      <c r="E43" s="14"/>
      <c r="F43" s="14"/>
      <c r="G43" s="14"/>
      <c r="H43" s="12"/>
      <c r="I43" s="12"/>
      <c r="J43" s="12"/>
    </row>
    <row r="44" spans="3:10" ht="15">
      <c r="C44" s="18"/>
      <c r="D44" s="14"/>
      <c r="E44" s="14"/>
      <c r="F44" s="14"/>
      <c r="G44" s="14"/>
      <c r="H44" s="12"/>
      <c r="I44" s="12"/>
      <c r="J44" s="12"/>
    </row>
    <row r="45" spans="3:10" ht="12.75">
      <c r="C45" s="12"/>
      <c r="D45" s="12"/>
      <c r="E45" s="12"/>
      <c r="F45" s="12"/>
      <c r="G45" s="12"/>
      <c r="H45" s="12"/>
      <c r="I45" s="12"/>
      <c r="J45" s="12"/>
    </row>
  </sheetData>
  <sheetProtection/>
  <mergeCells count="13">
    <mergeCell ref="G5:G9"/>
    <mergeCell ref="H5:AL6"/>
    <mergeCell ref="AM5:AM9"/>
    <mergeCell ref="AN5:AN9"/>
    <mergeCell ref="AO5:AO9"/>
    <mergeCell ref="H7:AL8"/>
    <mergeCell ref="A3:AN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1"/>
  <sheetViews>
    <sheetView zoomScale="70" zoomScaleNormal="70" zoomScalePageLayoutView="0" workbookViewId="0" topLeftCell="A1">
      <selection activeCell="AL12" sqref="AL12"/>
    </sheetView>
  </sheetViews>
  <sheetFormatPr defaultColWidth="9.00390625" defaultRowHeight="12.75"/>
  <cols>
    <col min="1" max="1" width="10.00390625" style="0" customWidth="1"/>
    <col min="2" max="2" width="5.375" style="0" customWidth="1"/>
    <col min="3" max="3" width="14.125" style="0" customWidth="1"/>
    <col min="4" max="4" width="12.375" style="0" customWidth="1"/>
    <col min="5" max="5" width="14.25390625" style="0" customWidth="1"/>
    <col min="6" max="6" width="12.875" style="0" customWidth="1"/>
    <col min="7" max="7" width="15.75390625" style="0" customWidth="1"/>
    <col min="8" max="8" width="5.75390625" style="0" customWidth="1"/>
    <col min="9" max="9" width="6.375" style="0" customWidth="1"/>
    <col min="10" max="11" width="6.25390625" style="0" customWidth="1"/>
    <col min="12" max="12" width="6.75390625" style="0" customWidth="1"/>
    <col min="13" max="13" width="6.25390625" style="0" customWidth="1"/>
    <col min="14" max="14" width="5.375" style="0" customWidth="1"/>
    <col min="15" max="15" width="5.25390625" style="0" customWidth="1"/>
    <col min="16" max="16" width="6.75390625" style="0" customWidth="1"/>
    <col min="17" max="17" width="6.25390625" style="0" customWidth="1"/>
    <col min="18" max="18" width="5.375" style="0" customWidth="1"/>
    <col min="19" max="19" width="6.00390625" style="0" customWidth="1"/>
    <col min="20" max="20" width="5.25390625" style="0" customWidth="1"/>
    <col min="21" max="22" width="4.75390625" style="0" customWidth="1"/>
    <col min="23" max="23" width="4.875" style="0" customWidth="1"/>
    <col min="24" max="24" width="4.00390625" style="0" customWidth="1"/>
    <col min="25" max="25" width="4.875" style="0" customWidth="1"/>
    <col min="26" max="26" width="4.75390625" style="0" customWidth="1"/>
    <col min="27" max="27" width="4.25390625" style="0" customWidth="1"/>
    <col min="28" max="37" width="9.125" style="0" hidden="1" customWidth="1"/>
    <col min="39" max="39" width="18.75390625" style="0" customWidth="1"/>
    <col min="40" max="40" width="35.00390625" style="0" customWidth="1"/>
  </cols>
  <sheetData>
    <row r="1" spans="1:6" ht="16.5">
      <c r="A1" s="5" t="s">
        <v>120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9" ht="16.5">
      <c r="A3" s="59" t="s">
        <v>121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4" ht="15.75">
      <c r="A4" s="2"/>
      <c r="B4" s="2"/>
      <c r="C4" s="2"/>
      <c r="D4" s="2"/>
    </row>
    <row r="5" spans="1:40" ht="12.75" customHeight="1">
      <c r="A5" s="60" t="s">
        <v>2</v>
      </c>
      <c r="B5" s="50" t="s">
        <v>9</v>
      </c>
      <c r="C5" s="50" t="s">
        <v>5</v>
      </c>
      <c r="D5" s="50" t="s">
        <v>6</v>
      </c>
      <c r="E5" s="60" t="s">
        <v>7</v>
      </c>
      <c r="F5" s="50" t="s">
        <v>8</v>
      </c>
      <c r="G5" s="60" t="s">
        <v>0</v>
      </c>
      <c r="H5" s="53" t="s">
        <v>217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  <c r="AL5" s="60" t="s">
        <v>1</v>
      </c>
      <c r="AM5" s="60" t="s">
        <v>11</v>
      </c>
      <c r="AN5" s="60" t="s">
        <v>10</v>
      </c>
    </row>
    <row r="6" spans="1:40" ht="12.75" customHeight="1">
      <c r="A6" s="60"/>
      <c r="B6" s="51"/>
      <c r="C6" s="51"/>
      <c r="D6" s="51"/>
      <c r="E6" s="60"/>
      <c r="F6" s="51"/>
      <c r="G6" s="60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60"/>
      <c r="AM6" s="60"/>
      <c r="AN6" s="60"/>
    </row>
    <row r="7" spans="1:40" ht="12.75" customHeight="1">
      <c r="A7" s="60"/>
      <c r="B7" s="51"/>
      <c r="C7" s="51"/>
      <c r="D7" s="51"/>
      <c r="E7" s="60"/>
      <c r="F7" s="51"/>
      <c r="G7" s="60"/>
      <c r="H7" s="53" t="s">
        <v>13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  <c r="AL7" s="60"/>
      <c r="AM7" s="60"/>
      <c r="AN7" s="60"/>
    </row>
    <row r="8" spans="1:40" ht="12.75" customHeight="1">
      <c r="A8" s="60"/>
      <c r="B8" s="51"/>
      <c r="C8" s="51"/>
      <c r="D8" s="51"/>
      <c r="E8" s="60"/>
      <c r="F8" s="51"/>
      <c r="G8" s="60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60"/>
      <c r="AM8" s="60"/>
      <c r="AN8" s="60"/>
    </row>
    <row r="9" spans="1:40" ht="18.75">
      <c r="A9" s="60"/>
      <c r="B9" s="52"/>
      <c r="C9" s="52"/>
      <c r="D9" s="52"/>
      <c r="E9" s="60"/>
      <c r="F9" s="52"/>
      <c r="G9" s="6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>
        <v>11</v>
      </c>
      <c r="AC9" s="3">
        <v>12</v>
      </c>
      <c r="AD9" s="3">
        <v>13</v>
      </c>
      <c r="AE9" s="3">
        <v>14</v>
      </c>
      <c r="AF9" s="3">
        <v>15</v>
      </c>
      <c r="AG9" s="3">
        <v>16</v>
      </c>
      <c r="AH9" s="3">
        <v>17</v>
      </c>
      <c r="AI9" s="3">
        <v>18</v>
      </c>
      <c r="AJ9" s="3">
        <v>19</v>
      </c>
      <c r="AK9" s="3">
        <v>20</v>
      </c>
      <c r="AL9" s="60"/>
      <c r="AM9" s="60"/>
      <c r="AN9" s="60"/>
    </row>
    <row r="10" spans="1:40" s="27" customFormat="1" ht="23.25" customHeight="1">
      <c r="A10" s="30" t="s">
        <v>201</v>
      </c>
      <c r="B10" s="22">
        <v>1</v>
      </c>
      <c r="C10" s="22" t="s">
        <v>69</v>
      </c>
      <c r="D10" s="22" t="s">
        <v>122</v>
      </c>
      <c r="E10" s="22" t="s">
        <v>123</v>
      </c>
      <c r="F10" s="24">
        <v>38827</v>
      </c>
      <c r="G10" s="22">
        <v>9</v>
      </c>
      <c r="H10" s="22">
        <v>1</v>
      </c>
      <c r="I10" s="22">
        <v>1</v>
      </c>
      <c r="J10" s="22">
        <v>1</v>
      </c>
      <c r="K10" s="22">
        <v>0</v>
      </c>
      <c r="L10" s="22">
        <v>2</v>
      </c>
      <c r="M10" s="22">
        <v>2</v>
      </c>
      <c r="N10" s="22">
        <v>2</v>
      </c>
      <c r="O10" s="22">
        <v>2</v>
      </c>
      <c r="P10" s="22">
        <v>1</v>
      </c>
      <c r="Q10" s="22">
        <v>3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4</v>
      </c>
      <c r="Y10" s="22">
        <v>0</v>
      </c>
      <c r="Z10" s="22">
        <v>0</v>
      </c>
      <c r="AA10" s="22">
        <v>0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f>SUM(H10:AA10)</f>
        <v>19</v>
      </c>
      <c r="AM10" s="22"/>
      <c r="AN10" s="22" t="s">
        <v>63</v>
      </c>
    </row>
    <row r="11" spans="1:40" s="27" customFormat="1" ht="15.75">
      <c r="A11" s="30" t="s">
        <v>204</v>
      </c>
      <c r="B11" s="23">
        <v>2</v>
      </c>
      <c r="C11" s="22" t="s">
        <v>124</v>
      </c>
      <c r="D11" s="22" t="s">
        <v>92</v>
      </c>
      <c r="E11" s="22" t="s">
        <v>102</v>
      </c>
      <c r="F11" s="24">
        <v>38934</v>
      </c>
      <c r="G11" s="22">
        <v>10</v>
      </c>
      <c r="H11" s="22">
        <v>1</v>
      </c>
      <c r="I11" s="22">
        <v>1</v>
      </c>
      <c r="J11" s="22">
        <v>1</v>
      </c>
      <c r="K11" s="22">
        <v>1</v>
      </c>
      <c r="L11" s="22">
        <v>2</v>
      </c>
      <c r="M11" s="22">
        <v>2</v>
      </c>
      <c r="N11" s="22">
        <v>0</v>
      </c>
      <c r="O11" s="22">
        <v>0</v>
      </c>
      <c r="P11" s="22">
        <v>2</v>
      </c>
      <c r="Q11" s="22">
        <v>3</v>
      </c>
      <c r="R11" s="22">
        <v>0</v>
      </c>
      <c r="S11" s="22">
        <v>1</v>
      </c>
      <c r="T11" s="22">
        <v>0</v>
      </c>
      <c r="U11" s="22">
        <v>0</v>
      </c>
      <c r="V11" s="22">
        <v>0</v>
      </c>
      <c r="W11" s="22">
        <v>0</v>
      </c>
      <c r="X11" s="22">
        <v>4</v>
      </c>
      <c r="Y11" s="22">
        <v>0</v>
      </c>
      <c r="Z11" s="22">
        <v>0</v>
      </c>
      <c r="AA11" s="22">
        <v>0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f aca="true" t="shared" si="0" ref="AL11:AL16">SUM(H11:AA11)</f>
        <v>18</v>
      </c>
      <c r="AM11" s="22"/>
      <c r="AN11" s="22" t="s">
        <v>87</v>
      </c>
    </row>
    <row r="12" spans="1:40" s="27" customFormat="1" ht="15.75">
      <c r="A12" s="28" t="s">
        <v>200</v>
      </c>
      <c r="B12" s="22">
        <v>3</v>
      </c>
      <c r="C12" s="22" t="s">
        <v>125</v>
      </c>
      <c r="D12" s="22" t="s">
        <v>126</v>
      </c>
      <c r="E12" s="22" t="s">
        <v>127</v>
      </c>
      <c r="F12" s="24">
        <v>39039</v>
      </c>
      <c r="G12" s="22">
        <v>10</v>
      </c>
      <c r="H12" s="22">
        <v>1</v>
      </c>
      <c r="I12" s="22">
        <v>0</v>
      </c>
      <c r="J12" s="22">
        <v>1</v>
      </c>
      <c r="K12" s="22">
        <v>1</v>
      </c>
      <c r="L12" s="22">
        <v>2</v>
      </c>
      <c r="M12" s="22">
        <v>2</v>
      </c>
      <c r="N12" s="22">
        <v>0</v>
      </c>
      <c r="O12" s="22">
        <v>2</v>
      </c>
      <c r="P12" s="22">
        <v>1</v>
      </c>
      <c r="Q12" s="22">
        <v>1</v>
      </c>
      <c r="R12" s="22">
        <v>0</v>
      </c>
      <c r="S12" s="22">
        <v>2</v>
      </c>
      <c r="T12" s="22">
        <v>0</v>
      </c>
      <c r="U12" s="22">
        <v>0</v>
      </c>
      <c r="V12" s="22">
        <v>0</v>
      </c>
      <c r="W12" s="22">
        <v>0</v>
      </c>
      <c r="X12" s="22">
        <v>9</v>
      </c>
      <c r="Y12" s="22">
        <v>3</v>
      </c>
      <c r="Z12" s="22">
        <v>0</v>
      </c>
      <c r="AA12" s="22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f t="shared" si="0"/>
        <v>25</v>
      </c>
      <c r="AM12" s="22"/>
      <c r="AN12" s="22" t="s">
        <v>87</v>
      </c>
    </row>
    <row r="13" spans="1:40" ht="15.75">
      <c r="A13" s="10" t="s">
        <v>202</v>
      </c>
      <c r="B13" s="8">
        <v>4</v>
      </c>
      <c r="C13" s="7" t="s">
        <v>128</v>
      </c>
      <c r="D13" s="7" t="s">
        <v>129</v>
      </c>
      <c r="E13" s="7" t="s">
        <v>33</v>
      </c>
      <c r="F13" s="11">
        <v>38997</v>
      </c>
      <c r="G13" s="7">
        <v>10</v>
      </c>
      <c r="H13" s="7">
        <v>1</v>
      </c>
      <c r="I13" s="7">
        <v>1</v>
      </c>
      <c r="J13" s="7">
        <v>1</v>
      </c>
      <c r="K13" s="7">
        <v>1</v>
      </c>
      <c r="L13" s="7">
        <v>0</v>
      </c>
      <c r="M13" s="7">
        <v>2</v>
      </c>
      <c r="N13" s="7">
        <v>0</v>
      </c>
      <c r="O13" s="7">
        <v>0</v>
      </c>
      <c r="P13" s="7">
        <v>1</v>
      </c>
      <c r="Q13" s="7">
        <v>3</v>
      </c>
      <c r="R13" s="7">
        <v>1</v>
      </c>
      <c r="S13" s="7">
        <v>2</v>
      </c>
      <c r="T13" s="7">
        <v>0</v>
      </c>
      <c r="U13" s="7">
        <v>0</v>
      </c>
      <c r="V13" s="7">
        <v>6</v>
      </c>
      <c r="W13" s="7">
        <v>0</v>
      </c>
      <c r="X13" s="7">
        <v>9</v>
      </c>
      <c r="Y13" s="7">
        <v>3</v>
      </c>
      <c r="Z13" s="7">
        <v>0</v>
      </c>
      <c r="AA13" s="7">
        <v>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49">
        <f t="shared" si="0"/>
        <v>31</v>
      </c>
      <c r="AM13" s="7" t="s">
        <v>221</v>
      </c>
      <c r="AN13" s="7" t="s">
        <v>87</v>
      </c>
    </row>
    <row r="14" spans="1:40" ht="15.75">
      <c r="A14" s="10" t="s">
        <v>199</v>
      </c>
      <c r="B14" s="7">
        <v>5</v>
      </c>
      <c r="C14" s="7" t="s">
        <v>130</v>
      </c>
      <c r="D14" s="7" t="s">
        <v>97</v>
      </c>
      <c r="E14" s="7" t="s">
        <v>39</v>
      </c>
      <c r="F14" s="11">
        <v>38793</v>
      </c>
      <c r="G14" s="7">
        <v>10</v>
      </c>
      <c r="H14" s="7">
        <v>1</v>
      </c>
      <c r="I14" s="7">
        <v>1</v>
      </c>
      <c r="J14" s="7">
        <v>0</v>
      </c>
      <c r="K14" s="7">
        <v>1</v>
      </c>
      <c r="L14" s="7">
        <v>0</v>
      </c>
      <c r="M14" s="7">
        <v>2</v>
      </c>
      <c r="N14" s="7">
        <v>0</v>
      </c>
      <c r="O14" s="7">
        <v>0</v>
      </c>
      <c r="P14" s="7">
        <v>2</v>
      </c>
      <c r="Q14" s="7">
        <v>3</v>
      </c>
      <c r="R14" s="7">
        <v>0</v>
      </c>
      <c r="S14" s="7">
        <v>1</v>
      </c>
      <c r="T14" s="7">
        <v>0</v>
      </c>
      <c r="U14" s="7">
        <v>0</v>
      </c>
      <c r="V14" s="7">
        <v>6</v>
      </c>
      <c r="W14" s="7">
        <v>0</v>
      </c>
      <c r="X14" s="7">
        <v>13</v>
      </c>
      <c r="Y14" s="7">
        <v>0</v>
      </c>
      <c r="Z14" s="7">
        <v>0</v>
      </c>
      <c r="AA14" s="7">
        <v>0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49">
        <f t="shared" si="0"/>
        <v>30</v>
      </c>
      <c r="AM14" s="7" t="s">
        <v>221</v>
      </c>
      <c r="AN14" s="7" t="s">
        <v>87</v>
      </c>
    </row>
    <row r="15" spans="1:40" ht="15.75">
      <c r="A15" s="10" t="s">
        <v>205</v>
      </c>
      <c r="B15" s="7">
        <v>6</v>
      </c>
      <c r="C15" s="7" t="s">
        <v>131</v>
      </c>
      <c r="D15" s="7" t="s">
        <v>117</v>
      </c>
      <c r="E15" s="7" t="s">
        <v>42</v>
      </c>
      <c r="F15" s="11">
        <v>38744</v>
      </c>
      <c r="G15" s="7">
        <v>10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2</v>
      </c>
      <c r="N15" s="7">
        <v>2</v>
      </c>
      <c r="O15" s="7">
        <v>0</v>
      </c>
      <c r="P15" s="7">
        <v>1</v>
      </c>
      <c r="Q15" s="7">
        <v>2</v>
      </c>
      <c r="R15" s="7">
        <v>0</v>
      </c>
      <c r="S15" s="7">
        <v>3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2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22">
        <f t="shared" si="0"/>
        <v>13</v>
      </c>
      <c r="AM15" s="7"/>
      <c r="AN15" s="7" t="s">
        <v>87</v>
      </c>
    </row>
    <row r="16" spans="1:40" ht="15.75">
      <c r="A16" s="10" t="s">
        <v>203</v>
      </c>
      <c r="B16" s="7">
        <v>7</v>
      </c>
      <c r="C16" s="7" t="s">
        <v>132</v>
      </c>
      <c r="D16" s="7" t="s">
        <v>133</v>
      </c>
      <c r="E16" s="7" t="s">
        <v>134</v>
      </c>
      <c r="F16" s="11">
        <v>38821</v>
      </c>
      <c r="G16" s="7">
        <v>10</v>
      </c>
      <c r="H16" s="7">
        <v>1</v>
      </c>
      <c r="I16" s="7">
        <v>1</v>
      </c>
      <c r="J16" s="7">
        <v>0</v>
      </c>
      <c r="K16" s="7">
        <v>1</v>
      </c>
      <c r="L16" s="7">
        <v>0</v>
      </c>
      <c r="M16" s="7">
        <v>2</v>
      </c>
      <c r="N16" s="7">
        <v>0</v>
      </c>
      <c r="O16" s="7">
        <v>0</v>
      </c>
      <c r="P16" s="7">
        <v>1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2</v>
      </c>
      <c r="Y16" s="7">
        <v>3</v>
      </c>
      <c r="Z16" s="7">
        <v>0</v>
      </c>
      <c r="AA16" s="7">
        <v>0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22">
        <f t="shared" si="0"/>
        <v>12</v>
      </c>
      <c r="AM16" s="7"/>
      <c r="AN16" s="7" t="s">
        <v>87</v>
      </c>
    </row>
    <row r="17" spans="5:14" ht="12.75">
      <c r="E17" s="33"/>
      <c r="F17" s="4"/>
      <c r="G17" s="33"/>
      <c r="H17" s="12"/>
      <c r="I17" s="12"/>
      <c r="J17" s="12"/>
      <c r="K17" s="12"/>
      <c r="L17" s="12"/>
      <c r="M17" s="12"/>
      <c r="N17" s="12"/>
    </row>
    <row r="18" spans="7:14" ht="15">
      <c r="G18" s="33"/>
      <c r="H18" s="16"/>
      <c r="I18" s="16"/>
      <c r="J18" s="16"/>
      <c r="K18" s="16"/>
      <c r="L18" s="12"/>
      <c r="M18" s="12"/>
      <c r="N18" s="12"/>
    </row>
    <row r="19" spans="6:14" ht="15">
      <c r="F19" s="4"/>
      <c r="G19" s="33"/>
      <c r="H19" s="16"/>
      <c r="I19" s="16"/>
      <c r="J19" s="16"/>
      <c r="K19" s="16"/>
      <c r="L19" s="12"/>
      <c r="M19" s="12"/>
      <c r="N19" s="12"/>
    </row>
    <row r="20" spans="5:14" ht="15">
      <c r="E20" t="s">
        <v>3</v>
      </c>
      <c r="F20" s="4"/>
      <c r="G20" s="34" t="s">
        <v>155</v>
      </c>
      <c r="H20" s="16"/>
      <c r="I20" s="16"/>
      <c r="J20" s="16"/>
      <c r="K20" s="16"/>
      <c r="L20" s="12"/>
      <c r="M20" s="12"/>
      <c r="N20" s="12"/>
    </row>
    <row r="21" spans="6:14" ht="15">
      <c r="F21" s="4"/>
      <c r="G21" s="33"/>
      <c r="H21" s="16"/>
      <c r="I21" s="16"/>
      <c r="J21" s="16"/>
      <c r="K21" s="16"/>
      <c r="L21" s="12"/>
      <c r="M21" s="12"/>
      <c r="N21" s="12"/>
    </row>
    <row r="22" spans="5:14" ht="15">
      <c r="E22" t="s">
        <v>4</v>
      </c>
      <c r="F22" s="4"/>
      <c r="G22" s="42" t="s">
        <v>156</v>
      </c>
      <c r="H22" s="16"/>
      <c r="I22" s="16"/>
      <c r="J22" s="16"/>
      <c r="K22" s="16"/>
      <c r="L22" s="12"/>
      <c r="M22" s="12"/>
      <c r="N22" s="12"/>
    </row>
    <row r="23" spans="6:14" ht="15">
      <c r="F23" s="4"/>
      <c r="G23" s="33"/>
      <c r="H23" s="16"/>
      <c r="I23" s="16"/>
      <c r="J23" s="16"/>
      <c r="K23" s="16"/>
      <c r="L23" s="12"/>
      <c r="M23" s="12"/>
      <c r="N23" s="12"/>
    </row>
    <row r="24" spans="6:14" ht="15">
      <c r="F24" s="4"/>
      <c r="G24" s="34" t="s">
        <v>157</v>
      </c>
      <c r="H24" s="16"/>
      <c r="I24" s="16"/>
      <c r="J24" s="16"/>
      <c r="K24" s="16"/>
      <c r="L24" s="12"/>
      <c r="M24" s="12"/>
      <c r="N24" s="12"/>
    </row>
    <row r="25" spans="6:14" ht="15">
      <c r="F25" s="4"/>
      <c r="G25" s="33"/>
      <c r="H25" s="16"/>
      <c r="I25" s="16"/>
      <c r="J25" s="16"/>
      <c r="K25" s="16"/>
      <c r="L25" s="12"/>
      <c r="M25" s="12"/>
      <c r="N25" s="12"/>
    </row>
    <row r="26" spans="7:14" ht="15" customHeight="1">
      <c r="G26" s="41" t="s">
        <v>219</v>
      </c>
      <c r="H26" s="16"/>
      <c r="I26" s="16"/>
      <c r="J26" s="16"/>
      <c r="K26" s="16"/>
      <c r="L26" s="12"/>
      <c r="M26" s="12"/>
      <c r="N26" s="12"/>
    </row>
    <row r="27" spans="7:14" ht="18.75" customHeight="1">
      <c r="G27" s="36"/>
      <c r="H27" s="16"/>
      <c r="I27" s="16"/>
      <c r="J27" s="16"/>
      <c r="K27" s="16"/>
      <c r="L27" s="12"/>
      <c r="M27" s="12"/>
      <c r="N27" s="12"/>
    </row>
    <row r="28" spans="7:14" ht="30">
      <c r="G28" s="41" t="s">
        <v>158</v>
      </c>
      <c r="H28" s="12"/>
      <c r="I28" s="12"/>
      <c r="J28" s="12"/>
      <c r="K28" s="12"/>
      <c r="L28" s="12"/>
      <c r="M28" s="12"/>
      <c r="N28" s="12"/>
    </row>
    <row r="29" spans="7:14" ht="18.75" customHeight="1">
      <c r="G29" s="36"/>
      <c r="H29" s="12"/>
      <c r="I29" s="12"/>
      <c r="J29" s="12"/>
      <c r="K29" s="12"/>
      <c r="L29" s="12"/>
      <c r="M29" s="12"/>
      <c r="N29" s="12"/>
    </row>
    <row r="30" spans="7:14" ht="15">
      <c r="G30" s="14"/>
      <c r="H30" s="12"/>
      <c r="I30" s="12"/>
      <c r="J30" s="12"/>
      <c r="K30" s="12"/>
      <c r="L30" s="12"/>
      <c r="M30" s="12"/>
      <c r="N30" s="12"/>
    </row>
    <row r="31" spans="7:14" ht="12.75">
      <c r="G31" s="12"/>
      <c r="H31" s="12"/>
      <c r="I31" s="12"/>
      <c r="J31" s="12"/>
      <c r="K31" s="12"/>
      <c r="L31" s="12"/>
      <c r="M31" s="12"/>
      <c r="N31" s="12"/>
    </row>
  </sheetData>
  <sheetProtection/>
  <mergeCells count="13">
    <mergeCell ref="G5:G9"/>
    <mergeCell ref="H5:AK6"/>
    <mergeCell ref="AL5:AL9"/>
    <mergeCell ref="AM5:AM9"/>
    <mergeCell ref="AN5:AN9"/>
    <mergeCell ref="H7:AK8"/>
    <mergeCell ref="A3:AM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8"/>
  <sheetViews>
    <sheetView tabSelected="1" zoomScale="70" zoomScaleNormal="70" zoomScalePageLayoutView="0" workbookViewId="0" topLeftCell="A1">
      <selection activeCell="AO26" sqref="AO26"/>
    </sheetView>
  </sheetViews>
  <sheetFormatPr defaultColWidth="9.00390625" defaultRowHeight="12.75"/>
  <cols>
    <col min="1" max="1" width="12.375" style="0" customWidth="1"/>
    <col min="3" max="3" width="18.25390625" style="0" customWidth="1"/>
    <col min="4" max="4" width="14.875" style="0" customWidth="1"/>
    <col min="5" max="5" width="19.00390625" style="0" customWidth="1"/>
    <col min="6" max="6" width="19.125" style="0" customWidth="1"/>
    <col min="7" max="7" width="10.375" style="0" customWidth="1"/>
    <col min="15" max="15" width="5.375" style="0" customWidth="1"/>
    <col min="16" max="26" width="5.00390625" style="0" customWidth="1"/>
    <col min="27" max="27" width="5.375" style="0" customWidth="1"/>
    <col min="28" max="37" width="9.125" style="0" hidden="1" customWidth="1"/>
    <col min="39" max="39" width="0" style="0" hidden="1" customWidth="1"/>
    <col min="40" max="40" width="16.375" style="0" customWidth="1"/>
    <col min="41" max="41" width="39.875" style="0" customWidth="1"/>
  </cols>
  <sheetData>
    <row r="1" spans="1:6" ht="16.5">
      <c r="A1" s="5" t="s">
        <v>135</v>
      </c>
      <c r="B1" s="5">
        <v>8</v>
      </c>
      <c r="C1" s="5"/>
      <c r="D1" s="5"/>
      <c r="E1" s="5"/>
      <c r="F1" s="6"/>
    </row>
    <row r="2" spans="1:4" ht="15.75">
      <c r="A2" s="1"/>
      <c r="B2" s="1"/>
      <c r="C2" s="1"/>
      <c r="D2" s="1"/>
    </row>
    <row r="3" spans="1:40" ht="16.5">
      <c r="A3" s="59" t="s">
        <v>136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</row>
    <row r="4" spans="1:4" ht="15.75">
      <c r="A4" s="2"/>
      <c r="B4" s="2"/>
      <c r="C4" s="2"/>
      <c r="D4" s="2"/>
    </row>
    <row r="5" spans="1:41" ht="12.75">
      <c r="A5" s="60" t="s">
        <v>2</v>
      </c>
      <c r="B5" s="50" t="s">
        <v>9</v>
      </c>
      <c r="C5" s="50" t="s">
        <v>5</v>
      </c>
      <c r="D5" s="50" t="s">
        <v>6</v>
      </c>
      <c r="E5" s="60" t="s">
        <v>7</v>
      </c>
      <c r="F5" s="50" t="s">
        <v>8</v>
      </c>
      <c r="G5" s="60" t="s">
        <v>0</v>
      </c>
      <c r="H5" s="53" t="s">
        <v>137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5"/>
      <c r="AL5" s="60" t="s">
        <v>1</v>
      </c>
      <c r="AM5" s="60" t="s">
        <v>12</v>
      </c>
      <c r="AN5" s="60" t="s">
        <v>11</v>
      </c>
      <c r="AO5" s="60" t="s">
        <v>10</v>
      </c>
    </row>
    <row r="6" spans="1:41" ht="12.75">
      <c r="A6" s="60"/>
      <c r="B6" s="51"/>
      <c r="C6" s="51"/>
      <c r="D6" s="51"/>
      <c r="E6" s="60"/>
      <c r="F6" s="51"/>
      <c r="G6" s="60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60"/>
      <c r="AM6" s="60"/>
      <c r="AN6" s="60"/>
      <c r="AO6" s="60"/>
    </row>
    <row r="7" spans="1:41" ht="12.75">
      <c r="A7" s="60"/>
      <c r="B7" s="51"/>
      <c r="C7" s="51"/>
      <c r="D7" s="51"/>
      <c r="E7" s="60"/>
      <c r="F7" s="51"/>
      <c r="G7" s="60"/>
      <c r="H7" s="53" t="s">
        <v>13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5"/>
      <c r="AL7" s="60"/>
      <c r="AM7" s="60"/>
      <c r="AN7" s="60"/>
      <c r="AO7" s="60"/>
    </row>
    <row r="8" spans="1:41" ht="12.75">
      <c r="A8" s="60"/>
      <c r="B8" s="51"/>
      <c r="C8" s="51"/>
      <c r="D8" s="51"/>
      <c r="E8" s="60"/>
      <c r="F8" s="51"/>
      <c r="G8" s="60"/>
      <c r="H8" s="56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60"/>
      <c r="AM8" s="60"/>
      <c r="AN8" s="60"/>
      <c r="AO8" s="60"/>
    </row>
    <row r="9" spans="1:41" ht="18.75">
      <c r="A9" s="60"/>
      <c r="B9" s="52"/>
      <c r="C9" s="52"/>
      <c r="D9" s="52"/>
      <c r="E9" s="60"/>
      <c r="F9" s="52"/>
      <c r="G9" s="6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3">
        <v>11</v>
      </c>
      <c r="AC9" s="3">
        <v>12</v>
      </c>
      <c r="AD9" s="3">
        <v>13</v>
      </c>
      <c r="AE9" s="3">
        <v>14</v>
      </c>
      <c r="AF9" s="3">
        <v>15</v>
      </c>
      <c r="AG9" s="3">
        <v>16</v>
      </c>
      <c r="AH9" s="3">
        <v>17</v>
      </c>
      <c r="AI9" s="3">
        <v>18</v>
      </c>
      <c r="AJ9" s="3">
        <v>19</v>
      </c>
      <c r="AK9" s="3">
        <v>20</v>
      </c>
      <c r="AL9" s="60"/>
      <c r="AM9" s="60"/>
      <c r="AN9" s="60"/>
      <c r="AO9" s="60"/>
    </row>
    <row r="10" spans="1:41" ht="24" customHeight="1">
      <c r="A10" s="9" t="s">
        <v>207</v>
      </c>
      <c r="B10" s="22">
        <v>1</v>
      </c>
      <c r="C10" s="22" t="s">
        <v>28</v>
      </c>
      <c r="D10" s="22" t="s">
        <v>27</v>
      </c>
      <c r="E10" s="22" t="s">
        <v>31</v>
      </c>
      <c r="F10" s="24">
        <v>38391</v>
      </c>
      <c r="G10" s="22">
        <v>9</v>
      </c>
      <c r="H10" s="22">
        <v>1</v>
      </c>
      <c r="I10" s="22">
        <v>0</v>
      </c>
      <c r="J10" s="22">
        <v>0</v>
      </c>
      <c r="K10" s="22">
        <v>1</v>
      </c>
      <c r="L10" s="22">
        <v>2</v>
      </c>
      <c r="M10" s="22">
        <v>2</v>
      </c>
      <c r="N10" s="22">
        <v>0</v>
      </c>
      <c r="O10" s="22">
        <v>2</v>
      </c>
      <c r="P10" s="22">
        <v>1</v>
      </c>
      <c r="Q10" s="22">
        <v>1</v>
      </c>
      <c r="R10" s="22">
        <v>0</v>
      </c>
      <c r="S10" s="22">
        <v>1</v>
      </c>
      <c r="T10" s="22">
        <v>0</v>
      </c>
      <c r="U10" s="22">
        <v>0</v>
      </c>
      <c r="V10" s="22">
        <v>0</v>
      </c>
      <c r="W10" s="22">
        <v>0</v>
      </c>
      <c r="X10" s="22">
        <v>8</v>
      </c>
      <c r="Y10" s="22">
        <v>0</v>
      </c>
      <c r="Z10" s="22">
        <v>0</v>
      </c>
      <c r="AA10" s="22">
        <v>0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>
        <f>SUM(H10:AA10)</f>
        <v>19</v>
      </c>
      <c r="AM10" s="25"/>
      <c r="AN10" s="22"/>
      <c r="AO10" s="22" t="s">
        <v>63</v>
      </c>
    </row>
    <row r="11" spans="1:41" ht="18.75" customHeight="1">
      <c r="A11" s="9" t="s">
        <v>208</v>
      </c>
      <c r="B11" s="23">
        <v>2</v>
      </c>
      <c r="C11" s="22" t="s">
        <v>29</v>
      </c>
      <c r="D11" s="22" t="s">
        <v>92</v>
      </c>
      <c r="E11" s="22" t="s">
        <v>35</v>
      </c>
      <c r="F11" s="24">
        <v>38416</v>
      </c>
      <c r="G11" s="22">
        <v>9</v>
      </c>
      <c r="H11" s="22">
        <v>1</v>
      </c>
      <c r="I11" s="22">
        <v>1</v>
      </c>
      <c r="J11" s="22">
        <v>0</v>
      </c>
      <c r="K11" s="22">
        <v>1</v>
      </c>
      <c r="L11" s="22">
        <v>0</v>
      </c>
      <c r="M11" s="22">
        <v>2</v>
      </c>
      <c r="N11" s="22">
        <v>0</v>
      </c>
      <c r="O11" s="22">
        <v>2</v>
      </c>
      <c r="P11" s="22">
        <v>1</v>
      </c>
      <c r="Q11" s="22">
        <v>3</v>
      </c>
      <c r="R11" s="22">
        <v>0</v>
      </c>
      <c r="S11" s="22">
        <v>2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f aca="true" t="shared" si="0" ref="AL11:AL20">SUM(H11:AA11)</f>
        <v>13</v>
      </c>
      <c r="AM11" s="25"/>
      <c r="AN11" s="22"/>
      <c r="AO11" s="22" t="s">
        <v>63</v>
      </c>
    </row>
    <row r="12" spans="1:41" ht="20.25" customHeight="1">
      <c r="A12" s="9" t="s">
        <v>209</v>
      </c>
      <c r="B12" s="22">
        <v>3</v>
      </c>
      <c r="C12" s="22" t="s">
        <v>138</v>
      </c>
      <c r="D12" s="22" t="s">
        <v>139</v>
      </c>
      <c r="E12" s="22" t="s">
        <v>140</v>
      </c>
      <c r="F12" s="24">
        <v>38468</v>
      </c>
      <c r="G12" s="22">
        <v>9</v>
      </c>
      <c r="H12" s="22">
        <v>1</v>
      </c>
      <c r="I12" s="22">
        <v>0</v>
      </c>
      <c r="J12" s="22">
        <v>0</v>
      </c>
      <c r="K12" s="22">
        <v>1</v>
      </c>
      <c r="L12" s="22">
        <v>2</v>
      </c>
      <c r="M12" s="22">
        <v>2</v>
      </c>
      <c r="N12" s="22">
        <v>0</v>
      </c>
      <c r="O12" s="22">
        <v>0</v>
      </c>
      <c r="P12" s="22">
        <v>2</v>
      </c>
      <c r="Q12" s="22">
        <v>2</v>
      </c>
      <c r="R12" s="22">
        <v>0</v>
      </c>
      <c r="S12" s="22">
        <v>2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f t="shared" si="0"/>
        <v>12</v>
      </c>
      <c r="AM12" s="25"/>
      <c r="AN12" s="22"/>
      <c r="AO12" s="22" t="s">
        <v>63</v>
      </c>
    </row>
    <row r="13" spans="1:41" ht="20.25" customHeight="1">
      <c r="A13" s="9" t="s">
        <v>210</v>
      </c>
      <c r="B13" s="23">
        <v>4</v>
      </c>
      <c r="C13" s="22" t="s">
        <v>141</v>
      </c>
      <c r="D13" s="22" t="s">
        <v>23</v>
      </c>
      <c r="E13" s="22" t="s">
        <v>142</v>
      </c>
      <c r="F13" s="24">
        <v>38564</v>
      </c>
      <c r="G13" s="22">
        <v>9</v>
      </c>
      <c r="H13" s="22">
        <v>0</v>
      </c>
      <c r="I13" s="22">
        <v>0</v>
      </c>
      <c r="J13" s="22">
        <v>1</v>
      </c>
      <c r="K13" s="22">
        <v>1</v>
      </c>
      <c r="L13" s="22">
        <v>0</v>
      </c>
      <c r="M13" s="22">
        <v>2</v>
      </c>
      <c r="N13" s="22">
        <v>2</v>
      </c>
      <c r="O13" s="22">
        <v>2</v>
      </c>
      <c r="P13" s="22">
        <v>0</v>
      </c>
      <c r="Q13" s="22">
        <v>2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4</v>
      </c>
      <c r="Y13" s="22">
        <v>0</v>
      </c>
      <c r="Z13" s="22">
        <v>0</v>
      </c>
      <c r="AA13" s="22">
        <v>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f t="shared" si="0"/>
        <v>14</v>
      </c>
      <c r="AM13" s="25"/>
      <c r="AN13" s="22"/>
      <c r="AO13" s="22" t="s">
        <v>63</v>
      </c>
    </row>
    <row r="14" spans="1:41" ht="18.75" customHeight="1">
      <c r="A14" s="9" t="s">
        <v>213</v>
      </c>
      <c r="B14" s="7">
        <v>5</v>
      </c>
      <c r="C14" s="7" t="s">
        <v>143</v>
      </c>
      <c r="D14" s="7" t="s">
        <v>144</v>
      </c>
      <c r="E14" s="7" t="s">
        <v>145</v>
      </c>
      <c r="F14" s="11">
        <v>38373</v>
      </c>
      <c r="G14" s="22">
        <v>10</v>
      </c>
      <c r="H14" s="7">
        <v>1</v>
      </c>
      <c r="I14" s="7">
        <v>1</v>
      </c>
      <c r="J14" s="7">
        <v>1</v>
      </c>
      <c r="K14" s="7">
        <v>1</v>
      </c>
      <c r="L14" s="7">
        <v>2</v>
      </c>
      <c r="M14" s="7">
        <v>0</v>
      </c>
      <c r="N14" s="7">
        <v>2</v>
      </c>
      <c r="O14" s="7">
        <v>2</v>
      </c>
      <c r="P14" s="7">
        <v>1</v>
      </c>
      <c r="Q14" s="7">
        <v>2</v>
      </c>
      <c r="R14" s="7">
        <v>0</v>
      </c>
      <c r="S14" s="7">
        <v>1</v>
      </c>
      <c r="T14" s="7">
        <v>0</v>
      </c>
      <c r="U14" s="7">
        <v>0</v>
      </c>
      <c r="V14" s="7">
        <v>6</v>
      </c>
      <c r="W14" s="7">
        <v>0</v>
      </c>
      <c r="X14" s="7">
        <v>9</v>
      </c>
      <c r="Y14" s="7">
        <v>3</v>
      </c>
      <c r="Z14" s="7">
        <v>0</v>
      </c>
      <c r="AA14" s="7">
        <v>0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49">
        <f t="shared" si="0"/>
        <v>32</v>
      </c>
      <c r="AM14" s="15"/>
      <c r="AN14" s="7" t="s">
        <v>221</v>
      </c>
      <c r="AO14" s="7" t="s">
        <v>87</v>
      </c>
    </row>
    <row r="15" spans="1:41" ht="17.25" customHeight="1">
      <c r="A15" s="9" t="s">
        <v>215</v>
      </c>
      <c r="B15" s="8">
        <v>6</v>
      </c>
      <c r="C15" s="7" t="s">
        <v>146</v>
      </c>
      <c r="D15" s="7" t="s">
        <v>16</v>
      </c>
      <c r="E15" s="7" t="s">
        <v>41</v>
      </c>
      <c r="F15" s="11">
        <v>38516</v>
      </c>
      <c r="G15" s="7">
        <v>10</v>
      </c>
      <c r="H15" s="7">
        <v>1</v>
      </c>
      <c r="I15" s="7">
        <v>1</v>
      </c>
      <c r="J15" s="7">
        <v>1</v>
      </c>
      <c r="K15" s="7">
        <v>1</v>
      </c>
      <c r="L15" s="7">
        <v>0</v>
      </c>
      <c r="M15" s="7">
        <v>2</v>
      </c>
      <c r="N15" s="7">
        <v>2</v>
      </c>
      <c r="O15" s="7">
        <v>0</v>
      </c>
      <c r="P15" s="7">
        <v>1</v>
      </c>
      <c r="Q15" s="7">
        <v>2</v>
      </c>
      <c r="R15" s="7">
        <v>2</v>
      </c>
      <c r="S15" s="7">
        <v>1</v>
      </c>
      <c r="T15" s="7">
        <v>0</v>
      </c>
      <c r="U15" s="7">
        <v>0</v>
      </c>
      <c r="V15" s="7">
        <v>6</v>
      </c>
      <c r="W15" s="7">
        <v>0</v>
      </c>
      <c r="X15" s="7">
        <v>2</v>
      </c>
      <c r="Y15" s="7">
        <v>7</v>
      </c>
      <c r="Z15" s="7">
        <v>0</v>
      </c>
      <c r="AA15" s="7">
        <v>0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22">
        <v>29</v>
      </c>
      <c r="AM15" s="15"/>
      <c r="AN15" s="7"/>
      <c r="AO15" s="7" t="s">
        <v>87</v>
      </c>
    </row>
    <row r="16" spans="1:41" ht="17.25" customHeight="1">
      <c r="A16" s="9" t="s">
        <v>214</v>
      </c>
      <c r="B16" s="8">
        <v>7</v>
      </c>
      <c r="C16" s="7" t="s">
        <v>147</v>
      </c>
      <c r="D16" s="7" t="s">
        <v>148</v>
      </c>
      <c r="E16" s="7" t="s">
        <v>36</v>
      </c>
      <c r="F16" s="11">
        <v>38576</v>
      </c>
      <c r="G16" s="7">
        <v>10</v>
      </c>
      <c r="H16" s="7">
        <v>1</v>
      </c>
      <c r="I16" s="7">
        <v>1</v>
      </c>
      <c r="J16" s="7">
        <v>0</v>
      </c>
      <c r="K16" s="7">
        <v>1</v>
      </c>
      <c r="L16" s="7">
        <v>0</v>
      </c>
      <c r="M16" s="7">
        <v>2</v>
      </c>
      <c r="N16" s="7">
        <v>2</v>
      </c>
      <c r="O16" s="7">
        <v>2</v>
      </c>
      <c r="P16" s="7">
        <v>1</v>
      </c>
      <c r="Q16" s="7">
        <v>2</v>
      </c>
      <c r="R16" s="7">
        <v>0</v>
      </c>
      <c r="S16" s="7">
        <v>1</v>
      </c>
      <c r="T16" s="7">
        <v>6</v>
      </c>
      <c r="U16" s="7">
        <v>0</v>
      </c>
      <c r="V16" s="7">
        <v>6</v>
      </c>
      <c r="W16" s="7">
        <v>0</v>
      </c>
      <c r="X16" s="7">
        <v>13</v>
      </c>
      <c r="Y16" s="7">
        <v>3</v>
      </c>
      <c r="Z16" s="7">
        <v>0</v>
      </c>
      <c r="AA16" s="7">
        <v>0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49">
        <f t="shared" si="0"/>
        <v>41</v>
      </c>
      <c r="AM16" s="15"/>
      <c r="AN16" s="7" t="s">
        <v>221</v>
      </c>
      <c r="AO16" s="7" t="s">
        <v>87</v>
      </c>
    </row>
    <row r="17" spans="1:41" ht="18.75" customHeight="1">
      <c r="A17" s="9" t="s">
        <v>211</v>
      </c>
      <c r="B17" s="7">
        <v>8</v>
      </c>
      <c r="C17" s="7" t="s">
        <v>149</v>
      </c>
      <c r="D17" s="7" t="s">
        <v>117</v>
      </c>
      <c r="E17" s="7" t="s">
        <v>150</v>
      </c>
      <c r="F17" s="11">
        <v>38408</v>
      </c>
      <c r="G17" s="7">
        <v>10</v>
      </c>
      <c r="H17" s="7">
        <v>1</v>
      </c>
      <c r="I17" s="7">
        <v>1</v>
      </c>
      <c r="J17" s="7">
        <v>1</v>
      </c>
      <c r="K17" s="7">
        <v>1</v>
      </c>
      <c r="L17" s="7">
        <v>0</v>
      </c>
      <c r="M17" s="7">
        <v>2</v>
      </c>
      <c r="N17" s="7">
        <v>0</v>
      </c>
      <c r="O17" s="7">
        <v>0</v>
      </c>
      <c r="P17" s="7">
        <v>0</v>
      </c>
      <c r="Q17" s="7">
        <v>1</v>
      </c>
      <c r="R17" s="7">
        <v>0</v>
      </c>
      <c r="S17" s="7">
        <v>1</v>
      </c>
      <c r="T17" s="7">
        <v>6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22">
        <f t="shared" si="0"/>
        <v>14</v>
      </c>
      <c r="AM17" s="15"/>
      <c r="AN17" s="7"/>
      <c r="AO17" s="7" t="s">
        <v>87</v>
      </c>
    </row>
    <row r="18" spans="1:41" ht="18.75" customHeight="1">
      <c r="A18" s="9" t="s">
        <v>206</v>
      </c>
      <c r="B18" s="7">
        <v>9</v>
      </c>
      <c r="C18" s="7" t="s">
        <v>151</v>
      </c>
      <c r="D18" s="7" t="s">
        <v>15</v>
      </c>
      <c r="E18" s="7" t="s">
        <v>152</v>
      </c>
      <c r="F18" s="11">
        <v>38563</v>
      </c>
      <c r="G18" s="7">
        <v>10</v>
      </c>
      <c r="H18" s="7">
        <v>1</v>
      </c>
      <c r="I18" s="7">
        <v>1</v>
      </c>
      <c r="J18" s="7">
        <v>0</v>
      </c>
      <c r="K18" s="7">
        <v>1</v>
      </c>
      <c r="L18" s="7">
        <v>0</v>
      </c>
      <c r="M18" s="7">
        <v>2</v>
      </c>
      <c r="N18" s="7">
        <v>0</v>
      </c>
      <c r="O18" s="7">
        <v>0</v>
      </c>
      <c r="P18" s="7">
        <v>1</v>
      </c>
      <c r="Q18" s="7">
        <v>2</v>
      </c>
      <c r="R18" s="7">
        <v>1</v>
      </c>
      <c r="S18" s="7">
        <v>1</v>
      </c>
      <c r="T18" s="7">
        <v>6</v>
      </c>
      <c r="U18" s="7">
        <v>0</v>
      </c>
      <c r="V18" s="7">
        <v>6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22">
        <f t="shared" si="0"/>
        <v>22</v>
      </c>
      <c r="AM18" s="15"/>
      <c r="AN18" s="7"/>
      <c r="AO18" s="7" t="s">
        <v>87</v>
      </c>
    </row>
    <row r="19" spans="1:41" ht="18.75" customHeight="1">
      <c r="A19" s="9" t="s">
        <v>212</v>
      </c>
      <c r="B19" s="7">
        <v>10</v>
      </c>
      <c r="C19" s="7" t="s">
        <v>153</v>
      </c>
      <c r="D19" s="7" t="s">
        <v>154</v>
      </c>
      <c r="E19" s="7" t="s">
        <v>114</v>
      </c>
      <c r="F19" s="11">
        <v>38542</v>
      </c>
      <c r="G19" s="7">
        <v>10</v>
      </c>
      <c r="H19" s="7">
        <v>1</v>
      </c>
      <c r="I19" s="7">
        <v>0</v>
      </c>
      <c r="J19" s="7">
        <v>1</v>
      </c>
      <c r="K19" s="7">
        <v>1</v>
      </c>
      <c r="L19" s="7">
        <v>2</v>
      </c>
      <c r="M19" s="7">
        <v>2</v>
      </c>
      <c r="N19" s="7">
        <v>0</v>
      </c>
      <c r="O19" s="7">
        <v>0</v>
      </c>
      <c r="P19" s="7">
        <v>0</v>
      </c>
      <c r="Q19" s="7">
        <v>2</v>
      </c>
      <c r="R19" s="7">
        <v>2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22">
        <f t="shared" si="0"/>
        <v>11</v>
      </c>
      <c r="AM19" s="15"/>
      <c r="AN19" s="7"/>
      <c r="AO19" s="7" t="s">
        <v>87</v>
      </c>
    </row>
    <row r="20" spans="1:41" ht="18.75" customHeight="1">
      <c r="A20" s="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22">
        <f t="shared" si="0"/>
        <v>0</v>
      </c>
      <c r="AM20" s="15"/>
      <c r="AN20" s="7"/>
      <c r="AO20" s="7"/>
    </row>
    <row r="21" spans="6:29" ht="15.75">
      <c r="F21" s="33"/>
      <c r="G21" s="12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12"/>
      <c r="AC21" s="12"/>
    </row>
    <row r="22" spans="6:29" ht="15.75">
      <c r="F22" s="33"/>
      <c r="G22" s="1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12"/>
      <c r="AC22" s="12"/>
    </row>
    <row r="23" spans="5:29" ht="15.75">
      <c r="E23" s="12"/>
      <c r="F23" s="33"/>
      <c r="G23" s="1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12"/>
      <c r="AC23" s="12"/>
    </row>
    <row r="24" spans="4:29" ht="15.75">
      <c r="D24" t="s">
        <v>3</v>
      </c>
      <c r="E24" s="12"/>
      <c r="F24" s="33" t="s">
        <v>155</v>
      </c>
      <c r="G24" s="1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12"/>
      <c r="AC24" s="12"/>
    </row>
    <row r="25" spans="5:29" ht="15.75">
      <c r="E25" s="12"/>
      <c r="F25" s="33"/>
      <c r="G25" s="1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12"/>
      <c r="AC25" s="12"/>
    </row>
    <row r="26" spans="4:29" ht="15">
      <c r="D26" t="s">
        <v>4</v>
      </c>
      <c r="E26" s="13"/>
      <c r="F26" s="4" t="s">
        <v>156</v>
      </c>
      <c r="G26" s="14"/>
      <c r="H26" s="14"/>
      <c r="I26" s="1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5:29" ht="15">
      <c r="E27" s="13"/>
      <c r="F27" s="33"/>
      <c r="G27" s="14"/>
      <c r="H27" s="14"/>
      <c r="I27" s="14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5:29" ht="15">
      <c r="E28" s="13"/>
      <c r="F28" s="33" t="s">
        <v>157</v>
      </c>
      <c r="G28" s="14"/>
      <c r="H28" s="14"/>
      <c r="I28" s="14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5:11" ht="15">
      <c r="E29" s="13"/>
      <c r="F29" s="36"/>
      <c r="G29" s="14"/>
      <c r="H29" s="14"/>
      <c r="I29" s="14"/>
      <c r="J29" s="12"/>
      <c r="K29" s="12"/>
    </row>
    <row r="30" spans="5:11" ht="23.25" customHeight="1">
      <c r="E30" s="13"/>
      <c r="F30" s="36" t="s">
        <v>34</v>
      </c>
      <c r="G30" s="14"/>
      <c r="H30" s="14"/>
      <c r="I30" s="14"/>
      <c r="J30" s="12"/>
      <c r="K30" s="12"/>
    </row>
    <row r="31" spans="5:11" ht="15">
      <c r="E31" s="13"/>
      <c r="F31" s="36"/>
      <c r="G31" s="14"/>
      <c r="H31" s="14"/>
      <c r="I31" s="14"/>
      <c r="J31" s="12"/>
      <c r="K31" s="12"/>
    </row>
    <row r="32" spans="5:11" ht="22.5" customHeight="1">
      <c r="E32" s="13"/>
      <c r="F32" s="36" t="s">
        <v>158</v>
      </c>
      <c r="G32" s="14"/>
      <c r="H32" s="14"/>
      <c r="I32" s="14"/>
      <c r="J32" s="12"/>
      <c r="K32" s="12"/>
    </row>
    <row r="33" spans="5:11" ht="15">
      <c r="E33" s="13"/>
      <c r="F33" s="14"/>
      <c r="G33" s="14"/>
      <c r="H33" s="14"/>
      <c r="I33" s="14"/>
      <c r="J33" s="12"/>
      <c r="K33" s="12"/>
    </row>
    <row r="34" spans="5:11" ht="15">
      <c r="E34" s="13"/>
      <c r="F34" s="14"/>
      <c r="G34" s="14"/>
      <c r="H34" s="14"/>
      <c r="I34" s="14"/>
      <c r="J34" s="12"/>
      <c r="K34" s="12"/>
    </row>
    <row r="35" spans="5:11" ht="15">
      <c r="E35" s="13"/>
      <c r="F35" s="14"/>
      <c r="G35" s="14"/>
      <c r="H35" s="14"/>
      <c r="I35" s="13"/>
      <c r="J35" s="12"/>
      <c r="K35" s="12"/>
    </row>
    <row r="36" spans="5:11" ht="12.75">
      <c r="E36" s="12"/>
      <c r="F36" s="12"/>
      <c r="G36" s="12"/>
      <c r="H36" s="12"/>
      <c r="I36" s="12"/>
      <c r="J36" s="12"/>
      <c r="K36" s="12"/>
    </row>
    <row r="37" spans="5:11" ht="12.75">
      <c r="E37" s="12"/>
      <c r="F37" s="12"/>
      <c r="G37" s="12"/>
      <c r="H37" s="12"/>
      <c r="I37" s="12"/>
      <c r="J37" s="12"/>
      <c r="K37" s="12"/>
    </row>
    <row r="38" spans="5:11" ht="12.75">
      <c r="E38" s="12"/>
      <c r="F38" s="12"/>
      <c r="G38" s="12"/>
      <c r="H38" s="12"/>
      <c r="I38" s="12"/>
      <c r="J38" s="12"/>
      <c r="K38" s="12"/>
    </row>
    <row r="39" spans="5:11" ht="12.75">
      <c r="E39" s="12"/>
      <c r="F39" s="12"/>
      <c r="G39" s="12"/>
      <c r="H39" s="12"/>
      <c r="I39" s="12"/>
      <c r="J39" s="12"/>
      <c r="K39" s="12"/>
    </row>
    <row r="40" spans="5:11" ht="12.75">
      <c r="E40" s="12"/>
      <c r="F40" s="12"/>
      <c r="G40" s="12"/>
      <c r="H40" s="12"/>
      <c r="I40" s="12"/>
      <c r="J40" s="12"/>
      <c r="K40" s="12"/>
    </row>
    <row r="41" spans="5:11" ht="12.75">
      <c r="E41" s="12"/>
      <c r="F41" s="12"/>
      <c r="G41" s="12"/>
      <c r="H41" s="12"/>
      <c r="I41" s="12"/>
      <c r="J41" s="12"/>
      <c r="K41" s="12"/>
    </row>
    <row r="42" spans="5:11" ht="12.75">
      <c r="E42" s="12"/>
      <c r="F42" s="12"/>
      <c r="G42" s="12"/>
      <c r="H42" s="12"/>
      <c r="I42" s="12"/>
      <c r="J42" s="12"/>
      <c r="K42" s="12"/>
    </row>
    <row r="43" spans="5:11" ht="12.75">
      <c r="E43" s="12"/>
      <c r="F43" s="12"/>
      <c r="G43" s="12"/>
      <c r="H43" s="12"/>
      <c r="I43" s="12"/>
      <c r="J43" s="12"/>
      <c r="K43" s="12"/>
    </row>
    <row r="44" spans="5:11" ht="12.75">
      <c r="E44" s="12"/>
      <c r="F44" s="12"/>
      <c r="G44" s="12"/>
      <c r="H44" s="12"/>
      <c r="I44" s="12"/>
      <c r="J44" s="12"/>
      <c r="K44" s="12"/>
    </row>
    <row r="45" spans="5:11" ht="12.75">
      <c r="E45" s="12"/>
      <c r="F45" s="12"/>
      <c r="G45" s="12"/>
      <c r="H45" s="12"/>
      <c r="I45" s="12"/>
      <c r="J45" s="12"/>
      <c r="K45" s="12"/>
    </row>
    <row r="46" spans="5:11" ht="12.75">
      <c r="E46" s="12"/>
      <c r="F46" s="12"/>
      <c r="G46" s="12"/>
      <c r="H46" s="12"/>
      <c r="I46" s="12"/>
      <c r="J46" s="12"/>
      <c r="K46" s="12"/>
    </row>
    <row r="47" spans="5:11" ht="12.75">
      <c r="E47" s="12"/>
      <c r="F47" s="12"/>
      <c r="G47" s="12"/>
      <c r="H47" s="12"/>
      <c r="I47" s="12"/>
      <c r="J47" s="12"/>
      <c r="K47" s="12"/>
    </row>
    <row r="48" spans="5:11" ht="12.75">
      <c r="E48" s="12"/>
      <c r="F48" s="12"/>
      <c r="G48" s="12"/>
      <c r="H48" s="12"/>
      <c r="I48" s="12"/>
      <c r="J48" s="12"/>
      <c r="K48" s="12"/>
    </row>
  </sheetData>
  <sheetProtection/>
  <mergeCells count="14">
    <mergeCell ref="F5:F9"/>
    <mergeCell ref="G5:G9"/>
    <mergeCell ref="H5:AK6"/>
    <mergeCell ref="AL5:AL9"/>
    <mergeCell ref="AN5:AN9"/>
    <mergeCell ref="AO5:AO9"/>
    <mergeCell ref="H7:AK8"/>
    <mergeCell ref="AM5:AM9"/>
    <mergeCell ref="A3:AN3"/>
    <mergeCell ref="A5:A9"/>
    <mergeCell ref="B5:B9"/>
    <mergeCell ref="C5:C9"/>
    <mergeCell ref="D5:D9"/>
    <mergeCell ref="E5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Сморгон</cp:lastModifiedBy>
  <cp:lastPrinted>2022-11-09T05:34:28Z</cp:lastPrinted>
  <dcterms:created xsi:type="dcterms:W3CDTF">2010-11-15T09:48:18Z</dcterms:created>
  <dcterms:modified xsi:type="dcterms:W3CDTF">2022-11-29T01:32:17Z</dcterms:modified>
  <cp:category/>
  <cp:version/>
  <cp:contentType/>
  <cp:contentStatus/>
</cp:coreProperties>
</file>