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municipal">'[1]Лист2'!$N$4:$N$64</definedName>
    <definedName name="ovz">'[1]Лист2'!$J$4:$J$5</definedName>
    <definedName name="rf">'[1]Лист2'!$H$4:$H$5</definedName>
    <definedName name="t_class">'[1]Лист2'!$B$4:$B$10</definedName>
    <definedName name="type">'[1]Лист2'!$D$4:$D$6</definedName>
    <definedName name="work">'[1]Лист2'!$R$4:$R$6</definedName>
  </definedNames>
  <calcPr fullCalcOnLoad="1"/>
</workbook>
</file>

<file path=xl/sharedStrings.xml><?xml version="1.0" encoding="utf-8"?>
<sst xmlns="http://schemas.openxmlformats.org/spreadsheetml/2006/main" count="630" uniqueCount="319">
  <si>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</si>
  <si>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</si>
  <si>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</si>
  <si>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</si>
  <si>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</si>
  <si>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</si>
  <si>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</si>
  <si>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</si>
  <si>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</si>
  <si>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</si>
  <si>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</si>
  <si>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</si>
  <si>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</si>
  <si>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сумма по 100 балльной</t>
  </si>
  <si>
    <t>количество  баллов   за  задания</t>
  </si>
  <si>
    <t>Денис</t>
  </si>
  <si>
    <t>Андреевич</t>
  </si>
  <si>
    <t>МБОУ "Школа №2 им. Ю.А.Гагарина"</t>
  </si>
  <si>
    <t>Тихомиров Никита Михайлович</t>
  </si>
  <si>
    <t xml:space="preserve">Никитина </t>
  </si>
  <si>
    <t>Анастасия</t>
  </si>
  <si>
    <t>Ивановна</t>
  </si>
  <si>
    <t>Федоров Игорь Геннадьевич</t>
  </si>
  <si>
    <t>Керт</t>
  </si>
  <si>
    <t>Константин</t>
  </si>
  <si>
    <t>Павлов</t>
  </si>
  <si>
    <t>Сергей</t>
  </si>
  <si>
    <t>Вадимович</t>
  </si>
  <si>
    <t>Воробьёв</t>
  </si>
  <si>
    <t>Платон</t>
  </si>
  <si>
    <t>Янович</t>
  </si>
  <si>
    <t>Юрьевич</t>
  </si>
  <si>
    <t>Симонов</t>
  </si>
  <si>
    <t>Олег</t>
  </si>
  <si>
    <t>Дмитриевич</t>
  </si>
  <si>
    <t>Попандопуло</t>
  </si>
  <si>
    <t>Ирина</t>
  </si>
  <si>
    <t>Васильевна</t>
  </si>
  <si>
    <t>Кулиева</t>
  </si>
  <si>
    <t>Маргарита</t>
  </si>
  <si>
    <t>Романовна</t>
  </si>
  <si>
    <t>Иван</t>
  </si>
  <si>
    <t>Сергеевич</t>
  </si>
  <si>
    <t>Семенова</t>
  </si>
  <si>
    <t>Анна</t>
  </si>
  <si>
    <t>Андреева</t>
  </si>
  <si>
    <t>Гулиева</t>
  </si>
  <si>
    <t>Карина</t>
  </si>
  <si>
    <t>Азяровна</t>
  </si>
  <si>
    <t xml:space="preserve">Малашенков </t>
  </si>
  <si>
    <t>Артем</t>
  </si>
  <si>
    <t>Евгеньевич</t>
  </si>
  <si>
    <t>Поляничко ОльгаПетровна</t>
  </si>
  <si>
    <t xml:space="preserve">Борзова </t>
  </si>
  <si>
    <t>Евгеньевна</t>
  </si>
  <si>
    <t xml:space="preserve">Куклина </t>
  </si>
  <si>
    <t>Полина</t>
  </si>
  <si>
    <t>Вячеславовна</t>
  </si>
  <si>
    <t>Александровна</t>
  </si>
  <si>
    <t xml:space="preserve">Старинцева </t>
  </si>
  <si>
    <t>София</t>
  </si>
  <si>
    <t>Чужба</t>
  </si>
  <si>
    <t xml:space="preserve">Александр </t>
  </si>
  <si>
    <t>Александрович</t>
  </si>
  <si>
    <t xml:space="preserve">Гуляев  </t>
  </si>
  <si>
    <t xml:space="preserve">Иван </t>
  </si>
  <si>
    <t>Терещенко Ирина Александровна</t>
  </si>
  <si>
    <t xml:space="preserve">Русаленко </t>
  </si>
  <si>
    <t xml:space="preserve">Лев </t>
  </si>
  <si>
    <t xml:space="preserve">Курчанов </t>
  </si>
  <si>
    <t xml:space="preserve">Егор </t>
  </si>
  <si>
    <t xml:space="preserve">Сафронова </t>
  </si>
  <si>
    <t xml:space="preserve">Софья </t>
  </si>
  <si>
    <t>Сергеевна</t>
  </si>
  <si>
    <t xml:space="preserve">Тебеньков </t>
  </si>
  <si>
    <t>Кирилл</t>
  </si>
  <si>
    <t>Викторович</t>
  </si>
  <si>
    <t>Андреевна</t>
  </si>
  <si>
    <t xml:space="preserve">Иванова </t>
  </si>
  <si>
    <t xml:space="preserve">Моцковская </t>
  </si>
  <si>
    <t>Дарья</t>
  </si>
  <si>
    <t>Викторовна</t>
  </si>
  <si>
    <t xml:space="preserve">Симон </t>
  </si>
  <si>
    <t xml:space="preserve">Никита </t>
  </si>
  <si>
    <t xml:space="preserve">Загребин </t>
  </si>
  <si>
    <t>Аркадий</t>
  </si>
  <si>
    <t>Артёмович</t>
  </si>
  <si>
    <t xml:space="preserve">Коршунова </t>
  </si>
  <si>
    <t>Виолетта</t>
  </si>
  <si>
    <t>Дмитриевна</t>
  </si>
  <si>
    <t xml:space="preserve">Красников </t>
  </si>
  <si>
    <t>Даниил</t>
  </si>
  <si>
    <t xml:space="preserve">Мокин </t>
  </si>
  <si>
    <t xml:space="preserve">Фёдор </t>
  </si>
  <si>
    <t>Геннадьевич</t>
  </si>
  <si>
    <t xml:space="preserve">Ситникова </t>
  </si>
  <si>
    <t>Кристина</t>
  </si>
  <si>
    <t>Владимировна</t>
  </si>
  <si>
    <t xml:space="preserve">Полховская </t>
  </si>
  <si>
    <t>Эвелина</t>
  </si>
  <si>
    <t>Алексеевна</t>
  </si>
  <si>
    <t>Ахметова Раиса Мутагаровна</t>
  </si>
  <si>
    <t>Сенотрусова</t>
  </si>
  <si>
    <t>Виктория</t>
  </si>
  <si>
    <t xml:space="preserve">Дегтярёв </t>
  </si>
  <si>
    <t xml:space="preserve">Юрий </t>
  </si>
  <si>
    <t>Алексеевич</t>
  </si>
  <si>
    <t>Печейкина</t>
  </si>
  <si>
    <t xml:space="preserve">Вычужанин </t>
  </si>
  <si>
    <t>Данил</t>
  </si>
  <si>
    <t xml:space="preserve">Иванов </t>
  </si>
  <si>
    <t xml:space="preserve">Матвей </t>
  </si>
  <si>
    <t xml:space="preserve">Павленко </t>
  </si>
  <si>
    <t>Артёмовна</t>
  </si>
  <si>
    <t xml:space="preserve">Руминас </t>
  </si>
  <si>
    <t>Максим</t>
  </si>
  <si>
    <t xml:space="preserve">Бурагаева </t>
  </si>
  <si>
    <t>Алина</t>
  </si>
  <si>
    <t xml:space="preserve">Комольцев </t>
  </si>
  <si>
    <t>Богдан</t>
  </si>
  <si>
    <t xml:space="preserve">Ковалёва </t>
  </si>
  <si>
    <t>Николаевна</t>
  </si>
  <si>
    <t xml:space="preserve">Леус </t>
  </si>
  <si>
    <t xml:space="preserve">Демьян </t>
  </si>
  <si>
    <t xml:space="preserve">Петрова </t>
  </si>
  <si>
    <t>Алексадра</t>
  </si>
  <si>
    <t xml:space="preserve">Шабович </t>
  </si>
  <si>
    <t xml:space="preserve">Арина </t>
  </si>
  <si>
    <t xml:space="preserve">Гончаров </t>
  </si>
  <si>
    <t>Владислав</t>
  </si>
  <si>
    <t xml:space="preserve">Домбровский </t>
  </si>
  <si>
    <t>Влодимир</t>
  </si>
  <si>
    <t>Борисович</t>
  </si>
  <si>
    <t xml:space="preserve">Панова </t>
  </si>
  <si>
    <t xml:space="preserve">Дарья </t>
  </si>
  <si>
    <t xml:space="preserve">Семенкова </t>
  </si>
  <si>
    <t>Елена</t>
  </si>
  <si>
    <t xml:space="preserve">Фролов </t>
  </si>
  <si>
    <t>Вячеслав</t>
  </si>
  <si>
    <t>Васильевич</t>
  </si>
  <si>
    <t xml:space="preserve">Троицкий </t>
  </si>
  <si>
    <t>Роман</t>
  </si>
  <si>
    <t>Вальчукас</t>
  </si>
  <si>
    <t>Валерьевич</t>
  </si>
  <si>
    <t>Тарантина Катарина Витальевна</t>
  </si>
  <si>
    <t xml:space="preserve">Норцев </t>
  </si>
  <si>
    <t>Егор</t>
  </si>
  <si>
    <t xml:space="preserve">Козловская </t>
  </si>
  <si>
    <t>Ткачев</t>
  </si>
  <si>
    <t xml:space="preserve">Владислав </t>
  </si>
  <si>
    <t>Попов Сергей Юрьевич</t>
  </si>
  <si>
    <t>Кооль</t>
  </si>
  <si>
    <t xml:space="preserve">Ксения </t>
  </si>
  <si>
    <t xml:space="preserve">Королева </t>
  </si>
  <si>
    <t>Татьяна</t>
  </si>
  <si>
    <t xml:space="preserve"> Максимовна</t>
  </si>
  <si>
    <t>Горенкова</t>
  </si>
  <si>
    <t>Ульяна</t>
  </si>
  <si>
    <t>Шуднева Александра Васильевна</t>
  </si>
  <si>
    <t>Сердюк</t>
  </si>
  <si>
    <t>Дмитрий</t>
  </si>
  <si>
    <t>Николаевич</t>
  </si>
  <si>
    <t>Голдырев</t>
  </si>
  <si>
    <t>Кириллович</t>
  </si>
  <si>
    <t>МБОУ СОШ №7 им. В.П.Астафьева</t>
  </si>
  <si>
    <t>МБОУ СОШ№ 5</t>
  </si>
  <si>
    <t xml:space="preserve">Трафимова </t>
  </si>
  <si>
    <t>Крюкова Елена Николаевна</t>
  </si>
  <si>
    <t xml:space="preserve">Руднева </t>
  </si>
  <si>
    <t>Макарова</t>
  </si>
  <si>
    <t>Яна</t>
  </si>
  <si>
    <t>Калюжная Татьяна Геннадьевна</t>
  </si>
  <si>
    <t>Кувшинов</t>
  </si>
  <si>
    <t>Станислав</t>
  </si>
  <si>
    <t>Пархоменко</t>
  </si>
  <si>
    <t>Марина</t>
  </si>
  <si>
    <t>Фамбулова</t>
  </si>
  <si>
    <t>Арина</t>
  </si>
  <si>
    <t>Степановна</t>
  </si>
  <si>
    <t>Бибик</t>
  </si>
  <si>
    <t>Антон</t>
  </si>
  <si>
    <t>Липецкая</t>
  </si>
  <si>
    <t>Олеся</t>
  </si>
  <si>
    <t>Рябова</t>
  </si>
  <si>
    <t>Иванов</t>
  </si>
  <si>
    <t>Артём</t>
  </si>
  <si>
    <t>Фуфин</t>
  </si>
  <si>
    <t>Витальевич</t>
  </si>
  <si>
    <t>Мороз</t>
  </si>
  <si>
    <t>Михайловна</t>
  </si>
  <si>
    <t>МБОУ СОШ № 9</t>
  </si>
  <si>
    <t xml:space="preserve">Корепова </t>
  </si>
  <si>
    <t>Светлана</t>
  </si>
  <si>
    <t>МБОУ СОШ № 4</t>
  </si>
  <si>
    <t>Харамецкий Валентин Вадимович</t>
  </si>
  <si>
    <t xml:space="preserve">Тощакова </t>
  </si>
  <si>
    <t>Ангелина</t>
  </si>
  <si>
    <t xml:space="preserve">Фирсова </t>
  </si>
  <si>
    <t>Ева</t>
  </si>
  <si>
    <t xml:space="preserve">Плохих </t>
  </si>
  <si>
    <t>Павловна</t>
  </si>
  <si>
    <t xml:space="preserve">Иванов  </t>
  </si>
  <si>
    <t xml:space="preserve">Шахматов </t>
  </si>
  <si>
    <t xml:space="preserve">Фирсов </t>
  </si>
  <si>
    <t xml:space="preserve">Богдан </t>
  </si>
  <si>
    <t>Корнилов</t>
  </si>
  <si>
    <t xml:space="preserve"> Алексеевич</t>
  </si>
  <si>
    <t>Долгошей Владислав Станиславович</t>
  </si>
  <si>
    <t>МАОУ гимназия № 10 имени А.Е. Бочкина</t>
  </si>
  <si>
    <t>«16» ноября 2022 года                     П Р О Т О К О Л</t>
  </si>
  <si>
    <t>«16» ноября 2022 года                       П Р О Т О К О Л</t>
  </si>
  <si>
    <t>«16» ноября 2022 года                   П Р О Т О К О Л</t>
  </si>
  <si>
    <t>«16» ноября 2021 года                     П Р О Т О К О Л</t>
  </si>
  <si>
    <t>Долгошей В.С.</t>
  </si>
  <si>
    <t>Тихомирова Н.М.</t>
  </si>
  <si>
    <t>Харамецкий В.В.</t>
  </si>
  <si>
    <t>Тарантина К.В.</t>
  </si>
  <si>
    <t>Попов С.Ю.</t>
  </si>
  <si>
    <t>Шуднева А.В.</t>
  </si>
  <si>
    <t>Калюжная Т.Г.</t>
  </si>
  <si>
    <t>Терещенко И.А.</t>
  </si>
  <si>
    <t>Поляничко О.П.</t>
  </si>
  <si>
    <t>Ахметова Р.М.</t>
  </si>
  <si>
    <t>максимальное количество баллов 100</t>
  </si>
  <si>
    <t xml:space="preserve">максимальное количество баллов   100 </t>
  </si>
  <si>
    <t>Муниципального (школьного) этапа всероссийской  олимпиады школьников по истории класс 9</t>
  </si>
  <si>
    <t>Муниципального (школьного) этапа всероссийской  олимпиады школьников по истории  класс 8</t>
  </si>
  <si>
    <t>Муниципального (школьного) этапа всероссийской  олимпиады школьников по истории  класс 7</t>
  </si>
  <si>
    <t>Муниципального (школьного) этапа всероссийской  олимпиады школьников по истории  класс 10</t>
  </si>
  <si>
    <t>Муниципального (школьного) этапа всероссийской  олимпиады школьников по истории  класс 11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</si>
  <si>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</si>
  <si>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</si>
  <si>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</si>
  <si>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</si>
  <si>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</si>
  <si>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</si>
  <si>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</si>
  <si>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</si>
  <si>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</si>
  <si>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</si>
  <si>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701</t>
  </si>
  <si>
    <t>702</t>
  </si>
  <si>
    <t>703</t>
  </si>
  <si>
    <t>705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</si>
  <si>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</si>
  <si>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</si>
  <si>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</si>
  <si>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</si>
  <si>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</si>
  <si>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</si>
  <si>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</si>
  <si>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</si>
  <si>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</si>
  <si>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</si>
  <si>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</si>
  <si>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</si>
  <si>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</si>
  <si>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</si>
  <si>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</si>
  <si>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723</t>
  </si>
  <si>
    <t>724</t>
  </si>
  <si>
    <t>Руднев</t>
  </si>
  <si>
    <t>801</t>
  </si>
  <si>
    <t>802</t>
  </si>
  <si>
    <t>803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</si>
  <si>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</si>
  <si>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</si>
  <si>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</si>
  <si>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</si>
  <si>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</si>
  <si>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</si>
  <si>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</si>
  <si>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</si>
  <si>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</si>
  <si>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</si>
  <si>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</si>
  <si>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817</t>
  </si>
  <si>
    <t>818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</si>
  <si>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</si>
  <si>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</si>
  <si>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</si>
  <si>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</si>
  <si>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</si>
  <si>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</si>
  <si>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</si>
  <si>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</si>
  <si>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</si>
  <si>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</si>
  <si>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914</t>
  </si>
  <si>
    <t>916</t>
  </si>
  <si>
    <t>Жигаева</t>
  </si>
  <si>
    <t>1001</t>
  </si>
  <si>
    <t>1002</t>
  </si>
  <si>
    <t>1003</t>
  </si>
  <si>
    <t>1005</t>
  </si>
  <si>
    <t>1006</t>
  </si>
  <si>
    <t>1007</t>
  </si>
  <si>
    <t>1008</t>
  </si>
  <si>
    <t>1009</t>
  </si>
  <si>
    <t>1010</t>
  </si>
  <si>
    <t>1012</t>
  </si>
  <si>
    <t>1013</t>
  </si>
  <si>
    <t>1014</t>
  </si>
  <si>
    <t>1101</t>
  </si>
  <si>
    <t>1102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</si>
  <si>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</si>
  <si>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</si>
  <si>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</si>
  <si>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</si>
  <si>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</si>
  <si>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</si>
  <si>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</si>
  <si>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</si>
  <si>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</si>
  <si>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</si>
  <si>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</si>
  <si>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1116</t>
  </si>
  <si>
    <t>призер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</si>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</sst>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4"/>
      <name val="Courier New"/>
      <family val="3"/>
    </font>
    <font>
      <sz val="11"/>
      <color indexed="8"/>
      <name val="Calibri"/>
      <family val="2"/>
    </font>
    <font>
      <sz val="10"/>
      <name val="Microsoft Sans Serif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>
      <alignment vertical="top"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 vertical="center" wrapText="1"/>
    </xf>
    <xf numFmtId="17" fontId="7" fillId="0" borderId="0" xfId="0" applyNumberFormat="1" applyFont="1" applyBorder="1" applyAlignment="1">
      <alignment vertical="center" wrapText="1"/>
    </xf>
    <xf numFmtId="16" fontId="7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14" fontId="47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/>
    </xf>
    <xf numFmtId="14" fontId="47" fillId="33" borderId="10" xfId="0" applyNumberFormat="1" applyFont="1" applyFill="1" applyBorder="1" applyAlignment="1">
      <alignment horizontal="left"/>
    </xf>
    <xf numFmtId="14" fontId="5" fillId="0" borderId="10" xfId="33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47" fillId="33" borderId="10" xfId="0" applyFont="1" applyFill="1" applyBorder="1" applyAlignment="1">
      <alignment/>
    </xf>
    <xf numFmtId="0" fontId="12" fillId="34" borderId="10" xfId="53" applyFont="1" applyFill="1" applyBorder="1" applyAlignment="1">
      <alignment horizontal="left" vertical="center" wrapText="1"/>
      <protection/>
    </xf>
    <xf numFmtId="0" fontId="47" fillId="34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left"/>
    </xf>
    <xf numFmtId="14" fontId="47" fillId="33" borderId="11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/>
    </xf>
    <xf numFmtId="0" fontId="47" fillId="33" borderId="21" xfId="0" applyFont="1" applyFill="1" applyBorder="1" applyAlignment="1">
      <alignment/>
    </xf>
    <xf numFmtId="14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%204\Desktop\&#1048;&#1089;&#1090;&#1086;&#1088;&#1080;&#1103;\2%20&#1096;&#1082;&#1086;&#1083;&#1072;%20&#1047;&#1072;&#1103;&#1074;&#1082;&#1072;%20&#1048;&#1089;&#1090;&#1086;&#1088;&#1080;&#1103;%20&#1052;&#1069;%20&#1042;&#1089;&#1054;&#106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="70" zoomScaleNormal="70" zoomScalePageLayoutView="0" workbookViewId="0" topLeftCell="A3">
      <selection activeCell="G37" sqref="G37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375" style="31" customWidth="1"/>
    <col min="4" max="4" width="21.375" style="31" customWidth="1"/>
    <col min="5" max="5" width="23.50390625" style="31" customWidth="1"/>
    <col min="6" max="6" width="18.50390625" style="31" customWidth="1"/>
    <col min="7" max="7" width="44.375" style="31" customWidth="1"/>
    <col min="8" max="17" width="4.00390625" style="0" customWidth="1"/>
    <col min="18" max="18" width="5.875" style="0" customWidth="1"/>
    <col min="19" max="27" width="4.00390625" style="0" hidden="1" customWidth="1"/>
    <col min="28" max="28" width="12.875" style="0" customWidth="1"/>
    <col min="29" max="29" width="16.625" style="0" customWidth="1"/>
    <col min="30" max="30" width="25.125" style="0" customWidth="1"/>
    <col min="31" max="31" width="30.125" style="0" customWidth="1"/>
  </cols>
  <sheetData>
    <row r="1" spans="1:6" ht="15.75">
      <c r="A1" s="4" t="s">
        <v>209</v>
      </c>
      <c r="B1" s="4"/>
      <c r="C1" s="5"/>
      <c r="D1" s="5"/>
      <c r="E1" s="5"/>
      <c r="F1" s="5"/>
    </row>
    <row r="2" spans="1:4" ht="18">
      <c r="A2" s="18"/>
      <c r="B2" s="1"/>
      <c r="C2" s="1"/>
      <c r="D2" s="1"/>
    </row>
    <row r="3" spans="1:30" ht="15.75">
      <c r="A3" s="74" t="s">
        <v>227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4" ht="15">
      <c r="A4" s="2"/>
      <c r="B4" s="2"/>
      <c r="C4" s="1"/>
      <c r="D4" s="1"/>
    </row>
    <row r="5" spans="1:31" ht="21.75" customHeight="1">
      <c r="A5" s="73" t="s">
        <v>2</v>
      </c>
      <c r="B5" s="76" t="s">
        <v>9</v>
      </c>
      <c r="C5" s="79" t="s">
        <v>5</v>
      </c>
      <c r="D5" s="79" t="s">
        <v>6</v>
      </c>
      <c r="E5" s="75" t="s">
        <v>7</v>
      </c>
      <c r="F5" s="79" t="s">
        <v>8</v>
      </c>
      <c r="G5" s="75" t="s">
        <v>0</v>
      </c>
      <c r="H5" s="67" t="s">
        <v>223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  <c r="AB5" s="73" t="s">
        <v>1</v>
      </c>
      <c r="AC5" s="73" t="s">
        <v>13</v>
      </c>
      <c r="AD5" s="73" t="s">
        <v>11</v>
      </c>
      <c r="AE5" s="73" t="s">
        <v>10</v>
      </c>
    </row>
    <row r="6" spans="1:31" ht="18.75" customHeight="1">
      <c r="A6" s="73"/>
      <c r="B6" s="77"/>
      <c r="C6" s="80"/>
      <c r="D6" s="80"/>
      <c r="E6" s="75"/>
      <c r="F6" s="80"/>
      <c r="G6" s="75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  <c r="AB6" s="73"/>
      <c r="AC6" s="73"/>
      <c r="AD6" s="73"/>
      <c r="AE6" s="73"/>
    </row>
    <row r="7" spans="1:31" ht="26.25" customHeight="1">
      <c r="A7" s="73"/>
      <c r="B7" s="77"/>
      <c r="C7" s="80"/>
      <c r="D7" s="80"/>
      <c r="E7" s="75"/>
      <c r="F7" s="80"/>
      <c r="G7" s="75"/>
      <c r="H7" s="67" t="s">
        <v>14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9"/>
      <c r="AB7" s="73"/>
      <c r="AC7" s="73"/>
      <c r="AD7" s="73"/>
      <c r="AE7" s="73"/>
    </row>
    <row r="8" spans="1:31" ht="16.5" customHeight="1">
      <c r="A8" s="73"/>
      <c r="B8" s="77"/>
      <c r="C8" s="80"/>
      <c r="D8" s="80"/>
      <c r="E8" s="75"/>
      <c r="F8" s="80"/>
      <c r="G8" s="75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  <c r="AB8" s="73"/>
      <c r="AC8" s="73"/>
      <c r="AD8" s="73"/>
      <c r="AE8" s="73"/>
    </row>
    <row r="9" spans="1:31" ht="17.25">
      <c r="A9" s="73"/>
      <c r="B9" s="78"/>
      <c r="C9" s="81"/>
      <c r="D9" s="81"/>
      <c r="E9" s="75"/>
      <c r="F9" s="81"/>
      <c r="G9" s="7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73"/>
      <c r="AC9" s="73"/>
      <c r="AD9" s="73"/>
      <c r="AE9" s="73"/>
    </row>
    <row r="10" spans="1:31" s="25" customFormat="1" ht="15.75" customHeight="1">
      <c r="A10" s="9" t="s">
        <v>243</v>
      </c>
      <c r="B10" s="21">
        <v>1</v>
      </c>
      <c r="C10" s="33" t="s">
        <v>59</v>
      </c>
      <c r="D10" s="33" t="s">
        <v>60</v>
      </c>
      <c r="E10" s="33" t="s">
        <v>37</v>
      </c>
      <c r="F10" s="36">
        <v>40086</v>
      </c>
      <c r="G10" s="33" t="s">
        <v>208</v>
      </c>
      <c r="H10" s="6">
        <v>0</v>
      </c>
      <c r="I10" s="6">
        <v>0</v>
      </c>
      <c r="J10" s="6">
        <v>0</v>
      </c>
      <c r="K10" s="6">
        <v>6</v>
      </c>
      <c r="L10" s="6">
        <v>4</v>
      </c>
      <c r="M10" s="6">
        <v>6</v>
      </c>
      <c r="N10" s="6">
        <v>7</v>
      </c>
      <c r="O10" s="6">
        <v>0</v>
      </c>
      <c r="P10" s="6">
        <v>0</v>
      </c>
      <c r="Q10" s="6">
        <v>0</v>
      </c>
      <c r="R10" s="6">
        <v>8</v>
      </c>
      <c r="S10" s="6"/>
      <c r="T10" s="6"/>
      <c r="U10" s="6"/>
      <c r="V10" s="6"/>
      <c r="W10" s="6"/>
      <c r="X10" s="6"/>
      <c r="Y10" s="6"/>
      <c r="Z10" s="6"/>
      <c r="AA10" s="6"/>
      <c r="AB10" s="64">
        <f>SUM(H10:R10)</f>
        <v>31</v>
      </c>
      <c r="AC10" s="14" t="s">
        <v>317</v>
      </c>
      <c r="AD10" s="6"/>
      <c r="AE10" s="28" t="s">
        <v>52</v>
      </c>
    </row>
    <row r="11" spans="1:31" s="25" customFormat="1" ht="15.75" customHeight="1">
      <c r="A11" s="9" t="s">
        <v>247</v>
      </c>
      <c r="B11" s="22">
        <v>2</v>
      </c>
      <c r="C11" s="33" t="s">
        <v>142</v>
      </c>
      <c r="D11" s="33" t="s">
        <v>24</v>
      </c>
      <c r="E11" s="33" t="s">
        <v>143</v>
      </c>
      <c r="F11" s="37">
        <v>40060</v>
      </c>
      <c r="G11" s="33" t="s">
        <v>165</v>
      </c>
      <c r="H11" s="6">
        <v>0</v>
      </c>
      <c r="I11" s="6">
        <v>0</v>
      </c>
      <c r="J11" s="6">
        <v>4</v>
      </c>
      <c r="K11" s="6">
        <v>7</v>
      </c>
      <c r="L11" s="6">
        <v>2</v>
      </c>
      <c r="M11" s="6">
        <v>6</v>
      </c>
      <c r="N11" s="6">
        <v>3</v>
      </c>
      <c r="O11" s="6">
        <v>0</v>
      </c>
      <c r="P11" s="6">
        <v>0</v>
      </c>
      <c r="Q11" s="6">
        <v>0</v>
      </c>
      <c r="R11" s="6">
        <v>7</v>
      </c>
      <c r="S11" s="6"/>
      <c r="T11" s="6"/>
      <c r="U11" s="6"/>
      <c r="V11" s="6"/>
      <c r="W11" s="6"/>
      <c r="X11" s="6"/>
      <c r="Y11" s="6"/>
      <c r="Z11" s="6"/>
      <c r="AA11" s="6"/>
      <c r="AB11" s="64">
        <f>SUM(H11:R11)</f>
        <v>29</v>
      </c>
      <c r="AC11" s="14" t="s">
        <v>317</v>
      </c>
      <c r="AD11" s="6"/>
      <c r="AE11" s="28" t="s">
        <v>144</v>
      </c>
    </row>
    <row r="12" spans="1:31" ht="15.75" customHeight="1">
      <c r="A12" s="9" t="s">
        <v>259</v>
      </c>
      <c r="B12" s="21">
        <v>3</v>
      </c>
      <c r="C12" s="33" t="s">
        <v>202</v>
      </c>
      <c r="D12" s="33" t="s">
        <v>41</v>
      </c>
      <c r="E12" s="33" t="s">
        <v>63</v>
      </c>
      <c r="F12" s="37">
        <v>39981</v>
      </c>
      <c r="G12" s="33" t="s">
        <v>193</v>
      </c>
      <c r="H12" s="6">
        <v>0</v>
      </c>
      <c r="I12" s="6">
        <v>0</v>
      </c>
      <c r="J12" s="6">
        <v>3</v>
      </c>
      <c r="K12" s="6">
        <v>3</v>
      </c>
      <c r="L12" s="6">
        <v>6</v>
      </c>
      <c r="M12" s="6">
        <v>5</v>
      </c>
      <c r="N12" s="6">
        <v>2</v>
      </c>
      <c r="O12" s="6">
        <v>0</v>
      </c>
      <c r="P12" s="6">
        <v>0</v>
      </c>
      <c r="Q12" s="6">
        <v>3</v>
      </c>
      <c r="R12" s="6">
        <v>3</v>
      </c>
      <c r="S12" s="6"/>
      <c r="T12" s="6"/>
      <c r="U12" s="6"/>
      <c r="V12" s="6"/>
      <c r="W12" s="6"/>
      <c r="X12" s="6"/>
      <c r="Y12" s="6"/>
      <c r="Z12" s="6"/>
      <c r="AA12" s="6"/>
      <c r="AB12" s="64">
        <f>SUM(H12:R12)</f>
        <v>25</v>
      </c>
      <c r="AC12" s="14" t="s">
        <v>317</v>
      </c>
      <c r="AD12" s="6"/>
      <c r="AE12" s="58" t="s">
        <v>194</v>
      </c>
    </row>
    <row r="13" spans="1:31" ht="15.75" customHeight="1">
      <c r="A13" s="9" t="s">
        <v>256</v>
      </c>
      <c r="B13" s="21">
        <v>4</v>
      </c>
      <c r="C13" s="33" t="s">
        <v>197</v>
      </c>
      <c r="D13" s="33" t="s">
        <v>198</v>
      </c>
      <c r="E13" s="33" t="s">
        <v>21</v>
      </c>
      <c r="F13" s="37">
        <v>39939</v>
      </c>
      <c r="G13" s="33" t="s">
        <v>193</v>
      </c>
      <c r="H13" s="6">
        <v>0</v>
      </c>
      <c r="I13" s="6">
        <v>0</v>
      </c>
      <c r="J13" s="6">
        <v>2</v>
      </c>
      <c r="K13" s="6">
        <v>5</v>
      </c>
      <c r="L13" s="6">
        <v>4</v>
      </c>
      <c r="M13" s="6">
        <v>5</v>
      </c>
      <c r="N13" s="6">
        <v>4</v>
      </c>
      <c r="O13" s="6">
        <v>0</v>
      </c>
      <c r="P13" s="6">
        <v>0</v>
      </c>
      <c r="Q13" s="6">
        <v>0</v>
      </c>
      <c r="R13" s="6">
        <v>3</v>
      </c>
      <c r="S13" s="6"/>
      <c r="T13" s="6"/>
      <c r="U13" s="6"/>
      <c r="V13" s="6"/>
      <c r="W13" s="6"/>
      <c r="X13" s="6"/>
      <c r="Y13" s="6"/>
      <c r="Z13" s="6"/>
      <c r="AA13" s="6"/>
      <c r="AB13" s="83">
        <f>SUM(H13:R13)</f>
        <v>23</v>
      </c>
      <c r="AC13" s="14"/>
      <c r="AD13" s="6"/>
      <c r="AE13" s="58" t="s">
        <v>194</v>
      </c>
    </row>
    <row r="14" spans="1:31" ht="15.75" customHeight="1">
      <c r="A14" s="24" t="s">
        <v>241</v>
      </c>
      <c r="B14" s="22">
        <v>5</v>
      </c>
      <c r="C14" s="32" t="s">
        <v>53</v>
      </c>
      <c r="D14" s="32" t="s">
        <v>20</v>
      </c>
      <c r="E14" s="32" t="s">
        <v>54</v>
      </c>
      <c r="F14" s="35">
        <v>40263</v>
      </c>
      <c r="G14" s="32" t="s">
        <v>208</v>
      </c>
      <c r="H14" s="21">
        <v>0</v>
      </c>
      <c r="I14" s="21">
        <v>0</v>
      </c>
      <c r="J14" s="21">
        <v>0</v>
      </c>
      <c r="K14" s="21">
        <v>5</v>
      </c>
      <c r="L14" s="21">
        <v>2</v>
      </c>
      <c r="M14" s="21">
        <v>4</v>
      </c>
      <c r="N14" s="21">
        <v>4</v>
      </c>
      <c r="O14" s="21">
        <v>0</v>
      </c>
      <c r="P14" s="21">
        <v>0</v>
      </c>
      <c r="Q14" s="21">
        <v>3</v>
      </c>
      <c r="R14" s="21">
        <v>4</v>
      </c>
      <c r="S14" s="21"/>
      <c r="T14" s="21"/>
      <c r="U14" s="21"/>
      <c r="V14" s="21"/>
      <c r="W14" s="21"/>
      <c r="X14" s="21"/>
      <c r="Y14" s="21"/>
      <c r="Z14" s="21"/>
      <c r="AA14" s="21"/>
      <c r="AB14" s="21">
        <f>SUM(H14:R14)</f>
        <v>22</v>
      </c>
      <c r="AC14" s="23"/>
      <c r="AD14" s="21"/>
      <c r="AE14" s="28" t="s">
        <v>52</v>
      </c>
    </row>
    <row r="15" spans="1:31" ht="15.75" customHeight="1">
      <c r="A15" s="9" t="s">
        <v>246</v>
      </c>
      <c r="B15" s="21">
        <v>6</v>
      </c>
      <c r="C15" s="33" t="s">
        <v>67</v>
      </c>
      <c r="D15" s="33" t="s">
        <v>68</v>
      </c>
      <c r="E15" s="33" t="s">
        <v>63</v>
      </c>
      <c r="F15" s="36">
        <v>40136</v>
      </c>
      <c r="G15" s="33" t="s">
        <v>208</v>
      </c>
      <c r="H15" s="6">
        <v>0</v>
      </c>
      <c r="I15" s="6">
        <v>0</v>
      </c>
      <c r="J15" s="6">
        <v>2</v>
      </c>
      <c r="K15" s="6">
        <v>3</v>
      </c>
      <c r="L15" s="6">
        <v>0</v>
      </c>
      <c r="M15" s="6">
        <v>2</v>
      </c>
      <c r="N15" s="6">
        <v>6</v>
      </c>
      <c r="O15" s="6">
        <v>0</v>
      </c>
      <c r="P15" s="6">
        <v>0</v>
      </c>
      <c r="Q15" s="6">
        <v>3</v>
      </c>
      <c r="R15" s="6">
        <v>5</v>
      </c>
      <c r="S15" s="6"/>
      <c r="T15" s="6"/>
      <c r="U15" s="6"/>
      <c r="V15" s="6"/>
      <c r="W15" s="6"/>
      <c r="X15" s="6"/>
      <c r="Y15" s="6"/>
      <c r="Z15" s="6"/>
      <c r="AA15" s="6"/>
      <c r="AB15" s="21">
        <f>SUM(H15:R15)</f>
        <v>21</v>
      </c>
      <c r="AC15" s="14"/>
      <c r="AD15" s="6"/>
      <c r="AE15" s="28" t="s">
        <v>66</v>
      </c>
    </row>
    <row r="16" spans="1:31" ht="15.75" customHeight="1">
      <c r="A16" s="9" t="s">
        <v>251</v>
      </c>
      <c r="B16" s="21">
        <v>7</v>
      </c>
      <c r="C16" s="33" t="s">
        <v>184</v>
      </c>
      <c r="D16" s="33" t="s">
        <v>185</v>
      </c>
      <c r="E16" s="33" t="s">
        <v>16</v>
      </c>
      <c r="F16" s="38">
        <v>40009</v>
      </c>
      <c r="G16" s="33" t="s">
        <v>190</v>
      </c>
      <c r="H16" s="6">
        <v>0</v>
      </c>
      <c r="I16" s="6">
        <v>0</v>
      </c>
      <c r="J16" s="6">
        <v>1</v>
      </c>
      <c r="K16" s="6">
        <v>6</v>
      </c>
      <c r="L16" s="6">
        <v>2</v>
      </c>
      <c r="M16" s="6">
        <v>7</v>
      </c>
      <c r="N16" s="6">
        <v>4</v>
      </c>
      <c r="O16" s="6">
        <v>0</v>
      </c>
      <c r="P16" s="6">
        <v>0</v>
      </c>
      <c r="Q16" s="6">
        <v>0</v>
      </c>
      <c r="R16" s="6">
        <v>1</v>
      </c>
      <c r="S16" s="6"/>
      <c r="T16" s="6"/>
      <c r="U16" s="6"/>
      <c r="V16" s="6"/>
      <c r="W16" s="6"/>
      <c r="X16" s="6"/>
      <c r="Y16" s="6"/>
      <c r="Z16" s="6"/>
      <c r="AA16" s="6"/>
      <c r="AB16" s="21">
        <f>SUM(H16:R16)</f>
        <v>21</v>
      </c>
      <c r="AC16" s="14"/>
      <c r="AD16" s="6"/>
      <c r="AE16" s="28" t="s">
        <v>171</v>
      </c>
    </row>
    <row r="17" spans="1:31" ht="15.75" customHeight="1">
      <c r="A17" s="9" t="s">
        <v>242</v>
      </c>
      <c r="B17" s="22">
        <v>8</v>
      </c>
      <c r="C17" s="33" t="s">
        <v>55</v>
      </c>
      <c r="D17" s="33" t="s">
        <v>56</v>
      </c>
      <c r="E17" s="33" t="s">
        <v>57</v>
      </c>
      <c r="F17" s="36">
        <v>39839</v>
      </c>
      <c r="G17" s="33" t="s">
        <v>208</v>
      </c>
      <c r="H17" s="6">
        <v>0</v>
      </c>
      <c r="I17" s="6">
        <v>0</v>
      </c>
      <c r="J17" s="6">
        <v>1</v>
      </c>
      <c r="K17" s="6">
        <v>5</v>
      </c>
      <c r="L17" s="6">
        <v>4</v>
      </c>
      <c r="M17" s="6">
        <v>6</v>
      </c>
      <c r="N17" s="6">
        <v>4</v>
      </c>
      <c r="O17" s="6">
        <v>0</v>
      </c>
      <c r="P17" s="6">
        <v>0</v>
      </c>
      <c r="Q17" s="6">
        <v>0</v>
      </c>
      <c r="R17" s="6">
        <v>0</v>
      </c>
      <c r="S17" s="6"/>
      <c r="T17" s="6"/>
      <c r="U17" s="6"/>
      <c r="V17" s="6"/>
      <c r="W17" s="6"/>
      <c r="X17" s="6"/>
      <c r="Y17" s="6"/>
      <c r="Z17" s="6"/>
      <c r="AA17" s="6"/>
      <c r="AB17" s="21">
        <f>SUM(H17:R17)</f>
        <v>20</v>
      </c>
      <c r="AC17" s="14"/>
      <c r="AD17" s="6"/>
      <c r="AE17" s="28" t="s">
        <v>52</v>
      </c>
    </row>
    <row r="18" spans="1:31" ht="15.75" customHeight="1">
      <c r="A18" s="9" t="s">
        <v>244</v>
      </c>
      <c r="B18" s="21">
        <v>9</v>
      </c>
      <c r="C18" s="33" t="s">
        <v>61</v>
      </c>
      <c r="D18" s="33" t="s">
        <v>62</v>
      </c>
      <c r="E18" s="33" t="s">
        <v>63</v>
      </c>
      <c r="F18" s="36">
        <v>39847</v>
      </c>
      <c r="G18" s="33" t="s">
        <v>208</v>
      </c>
      <c r="H18" s="6">
        <v>0</v>
      </c>
      <c r="I18" s="6">
        <v>0</v>
      </c>
      <c r="J18" s="6">
        <v>2</v>
      </c>
      <c r="K18" s="6">
        <v>5</v>
      </c>
      <c r="L18" s="6">
        <v>2</v>
      </c>
      <c r="M18" s="6">
        <v>5</v>
      </c>
      <c r="N18" s="6">
        <v>4</v>
      </c>
      <c r="O18" s="6">
        <v>0</v>
      </c>
      <c r="P18" s="6">
        <v>0</v>
      </c>
      <c r="Q18" s="6">
        <v>0</v>
      </c>
      <c r="R18" s="6">
        <v>2</v>
      </c>
      <c r="S18" s="6"/>
      <c r="T18" s="6"/>
      <c r="U18" s="6"/>
      <c r="V18" s="6"/>
      <c r="W18" s="6"/>
      <c r="X18" s="6"/>
      <c r="Y18" s="6"/>
      <c r="Z18" s="6"/>
      <c r="AA18" s="6"/>
      <c r="AB18" s="21">
        <f>SUM(H18:R18)</f>
        <v>20</v>
      </c>
      <c r="AC18" s="14"/>
      <c r="AD18" s="6"/>
      <c r="AE18" s="28" t="s">
        <v>52</v>
      </c>
    </row>
    <row r="19" spans="1:31" ht="15.75" customHeight="1">
      <c r="A19" s="24" t="s">
        <v>240</v>
      </c>
      <c r="B19" s="21">
        <v>10</v>
      </c>
      <c r="C19" s="32" t="s">
        <v>49</v>
      </c>
      <c r="D19" s="32" t="s">
        <v>50</v>
      </c>
      <c r="E19" s="32" t="s">
        <v>51</v>
      </c>
      <c r="F19" s="35">
        <v>39942</v>
      </c>
      <c r="G19" s="32" t="s">
        <v>208</v>
      </c>
      <c r="H19" s="21">
        <v>1</v>
      </c>
      <c r="I19" s="21">
        <v>0</v>
      </c>
      <c r="J19" s="21">
        <v>2</v>
      </c>
      <c r="K19" s="21">
        <v>5</v>
      </c>
      <c r="L19" s="21">
        <v>4</v>
      </c>
      <c r="M19" s="21">
        <v>7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/>
      <c r="T19" s="21"/>
      <c r="U19" s="21"/>
      <c r="V19" s="21"/>
      <c r="W19" s="21"/>
      <c r="X19" s="21"/>
      <c r="Y19" s="21"/>
      <c r="Z19" s="21"/>
      <c r="AA19" s="21"/>
      <c r="AB19" s="21">
        <f>SUM(H19:R19)</f>
        <v>19</v>
      </c>
      <c r="AC19" s="23"/>
      <c r="AD19" s="21"/>
      <c r="AE19" s="28" t="s">
        <v>52</v>
      </c>
    </row>
    <row r="20" spans="1:31" ht="15.75" customHeight="1">
      <c r="A20" s="9" t="s">
        <v>260</v>
      </c>
      <c r="B20" s="22">
        <v>11</v>
      </c>
      <c r="C20" s="33" t="s">
        <v>261</v>
      </c>
      <c r="D20" s="33" t="s">
        <v>75</v>
      </c>
      <c r="E20" s="33" t="s">
        <v>51</v>
      </c>
      <c r="F20" s="36">
        <v>39890</v>
      </c>
      <c r="G20" s="33" t="s">
        <v>190</v>
      </c>
      <c r="H20" s="6">
        <v>1</v>
      </c>
      <c r="I20" s="6">
        <v>0</v>
      </c>
      <c r="J20" s="6">
        <v>0</v>
      </c>
      <c r="K20" s="6">
        <v>6</v>
      </c>
      <c r="L20" s="6">
        <v>4</v>
      </c>
      <c r="M20" s="6">
        <v>4</v>
      </c>
      <c r="N20" s="6">
        <v>1</v>
      </c>
      <c r="O20" s="6">
        <v>0</v>
      </c>
      <c r="P20" s="6">
        <v>0</v>
      </c>
      <c r="Q20" s="6">
        <v>0</v>
      </c>
      <c r="R20" s="6">
        <v>3</v>
      </c>
      <c r="S20" s="6"/>
      <c r="T20" s="6"/>
      <c r="U20" s="6"/>
      <c r="V20" s="6"/>
      <c r="W20" s="6"/>
      <c r="X20" s="6"/>
      <c r="Y20" s="6"/>
      <c r="Z20" s="6"/>
      <c r="AA20" s="6"/>
      <c r="AB20" s="6">
        <f>SUM(H20:R20)</f>
        <v>19</v>
      </c>
      <c r="AC20" s="14"/>
      <c r="AD20" s="6"/>
      <c r="AE20" s="6"/>
    </row>
    <row r="21" spans="1:31" ht="15.75" customHeight="1">
      <c r="A21" s="9" t="s">
        <v>249</v>
      </c>
      <c r="B21" s="21">
        <v>12</v>
      </c>
      <c r="C21" s="33" t="s">
        <v>147</v>
      </c>
      <c r="D21" s="33" t="s">
        <v>56</v>
      </c>
      <c r="E21" s="33" t="s">
        <v>97</v>
      </c>
      <c r="F21" s="37">
        <v>39980</v>
      </c>
      <c r="G21" s="33" t="s">
        <v>165</v>
      </c>
      <c r="H21" s="6">
        <v>0</v>
      </c>
      <c r="I21" s="6">
        <v>0</v>
      </c>
      <c r="J21" s="6">
        <v>0</v>
      </c>
      <c r="K21" s="6">
        <v>8</v>
      </c>
      <c r="L21" s="6">
        <v>4</v>
      </c>
      <c r="M21" s="6">
        <v>4</v>
      </c>
      <c r="N21" s="6">
        <v>2</v>
      </c>
      <c r="O21" s="6">
        <v>0</v>
      </c>
      <c r="P21" s="6">
        <v>0</v>
      </c>
      <c r="Q21" s="6">
        <v>0</v>
      </c>
      <c r="R21" s="6">
        <v>0</v>
      </c>
      <c r="S21" s="6"/>
      <c r="T21" s="6"/>
      <c r="U21" s="6"/>
      <c r="V21" s="6"/>
      <c r="W21" s="6"/>
      <c r="X21" s="6"/>
      <c r="Y21" s="6"/>
      <c r="Z21" s="6"/>
      <c r="AA21" s="6"/>
      <c r="AB21" s="21">
        <f>SUM(H21:R21)</f>
        <v>18</v>
      </c>
      <c r="AC21" s="14"/>
      <c r="AD21" s="6"/>
      <c r="AE21" s="28" t="s">
        <v>144</v>
      </c>
    </row>
    <row r="22" spans="1:31" ht="15.75" customHeight="1">
      <c r="A22" s="9" t="s">
        <v>255</v>
      </c>
      <c r="B22" s="21">
        <v>13</v>
      </c>
      <c r="C22" s="33" t="s">
        <v>195</v>
      </c>
      <c r="D22" s="33" t="s">
        <v>196</v>
      </c>
      <c r="E22" s="33" t="s">
        <v>77</v>
      </c>
      <c r="F22" s="37">
        <v>40000</v>
      </c>
      <c r="G22" s="33" t="s">
        <v>193</v>
      </c>
      <c r="H22" s="6">
        <v>0</v>
      </c>
      <c r="I22" s="6">
        <v>0</v>
      </c>
      <c r="J22" s="6">
        <v>0</v>
      </c>
      <c r="K22" s="6">
        <v>2</v>
      </c>
      <c r="L22" s="6">
        <v>6</v>
      </c>
      <c r="M22" s="6">
        <v>2</v>
      </c>
      <c r="N22" s="6">
        <v>1</v>
      </c>
      <c r="O22" s="6">
        <v>0</v>
      </c>
      <c r="P22" s="6">
        <v>0</v>
      </c>
      <c r="Q22" s="6">
        <v>4</v>
      </c>
      <c r="R22" s="6">
        <v>2</v>
      </c>
      <c r="S22" s="6"/>
      <c r="T22" s="6"/>
      <c r="U22" s="6"/>
      <c r="V22" s="6"/>
      <c r="W22" s="6"/>
      <c r="X22" s="6"/>
      <c r="Y22" s="6"/>
      <c r="Z22" s="6"/>
      <c r="AA22" s="6"/>
      <c r="AB22" s="21">
        <f>SUM(H22:R22)</f>
        <v>17</v>
      </c>
      <c r="AC22" s="14"/>
      <c r="AD22" s="6"/>
      <c r="AE22" s="58" t="s">
        <v>194</v>
      </c>
    </row>
    <row r="23" spans="1:31" ht="15.75" customHeight="1">
      <c r="A23" s="9" t="s">
        <v>245</v>
      </c>
      <c r="B23" s="22">
        <v>14</v>
      </c>
      <c r="C23" s="33" t="s">
        <v>64</v>
      </c>
      <c r="D23" s="33" t="s">
        <v>65</v>
      </c>
      <c r="E23" s="33" t="s">
        <v>63</v>
      </c>
      <c r="F23" s="36">
        <v>40366</v>
      </c>
      <c r="G23" s="33" t="s">
        <v>208</v>
      </c>
      <c r="H23" s="6">
        <v>1</v>
      </c>
      <c r="I23" s="6">
        <v>0</v>
      </c>
      <c r="J23" s="6">
        <v>4</v>
      </c>
      <c r="K23" s="6">
        <v>4</v>
      </c>
      <c r="L23" s="6">
        <v>2</v>
      </c>
      <c r="M23" s="6">
        <v>3</v>
      </c>
      <c r="N23" s="6">
        <v>1</v>
      </c>
      <c r="O23" s="6">
        <v>0</v>
      </c>
      <c r="P23" s="6">
        <v>0</v>
      </c>
      <c r="Q23" s="6">
        <v>0</v>
      </c>
      <c r="R23" s="6">
        <v>1</v>
      </c>
      <c r="S23" s="6"/>
      <c r="T23" s="6"/>
      <c r="U23" s="6"/>
      <c r="V23" s="6"/>
      <c r="W23" s="6"/>
      <c r="X23" s="6"/>
      <c r="Y23" s="6"/>
      <c r="Z23" s="6"/>
      <c r="AA23" s="6"/>
      <c r="AB23" s="21">
        <f>SUM(H23:R23)</f>
        <v>16</v>
      </c>
      <c r="AC23" s="14"/>
      <c r="AD23" s="6"/>
      <c r="AE23" s="28" t="s">
        <v>66</v>
      </c>
    </row>
    <row r="24" spans="1:31" ht="15.75" customHeight="1">
      <c r="A24" s="9" t="s">
        <v>258</v>
      </c>
      <c r="B24" s="21">
        <v>15</v>
      </c>
      <c r="C24" s="33" t="s">
        <v>201</v>
      </c>
      <c r="D24" s="33" t="s">
        <v>129</v>
      </c>
      <c r="E24" s="33" t="s">
        <v>187</v>
      </c>
      <c r="F24" s="37">
        <v>40032</v>
      </c>
      <c r="G24" s="33" t="s">
        <v>193</v>
      </c>
      <c r="H24" s="6">
        <v>0</v>
      </c>
      <c r="I24" s="6">
        <v>0</v>
      </c>
      <c r="J24" s="6">
        <v>2</v>
      </c>
      <c r="K24" s="6">
        <v>4</v>
      </c>
      <c r="L24" s="6">
        <v>2</v>
      </c>
      <c r="M24" s="6">
        <v>4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/>
      <c r="T24" s="6"/>
      <c r="U24" s="6"/>
      <c r="V24" s="6"/>
      <c r="W24" s="6"/>
      <c r="X24" s="6"/>
      <c r="Y24" s="6"/>
      <c r="Z24" s="6"/>
      <c r="AA24" s="6"/>
      <c r="AB24" s="21">
        <f>SUM(H24:R24)</f>
        <v>12</v>
      </c>
      <c r="AC24" s="14"/>
      <c r="AD24" s="6"/>
      <c r="AE24" s="58" t="s">
        <v>194</v>
      </c>
    </row>
    <row r="25" spans="1:31" ht="15.75" customHeight="1">
      <c r="A25" s="9" t="s">
        <v>248</v>
      </c>
      <c r="B25" s="21">
        <v>16</v>
      </c>
      <c r="C25" s="33" t="s">
        <v>145</v>
      </c>
      <c r="D25" s="33" t="s">
        <v>146</v>
      </c>
      <c r="E25" s="33" t="s">
        <v>51</v>
      </c>
      <c r="F25" s="37">
        <v>40044</v>
      </c>
      <c r="G25" s="33" t="s">
        <v>165</v>
      </c>
      <c r="H25" s="6">
        <v>0</v>
      </c>
      <c r="I25" s="6">
        <v>0</v>
      </c>
      <c r="J25" s="6">
        <v>1</v>
      </c>
      <c r="K25" s="6">
        <v>4</v>
      </c>
      <c r="L25" s="6">
        <v>0</v>
      </c>
      <c r="M25" s="6">
        <v>4</v>
      </c>
      <c r="N25" s="6">
        <v>2</v>
      </c>
      <c r="O25" s="6">
        <v>0</v>
      </c>
      <c r="P25" s="6">
        <v>0</v>
      </c>
      <c r="Q25" s="6">
        <v>0</v>
      </c>
      <c r="R25" s="6">
        <v>0</v>
      </c>
      <c r="S25" s="6"/>
      <c r="T25" s="6"/>
      <c r="U25" s="6"/>
      <c r="V25" s="6"/>
      <c r="W25" s="6"/>
      <c r="X25" s="6"/>
      <c r="Y25" s="6"/>
      <c r="Z25" s="6"/>
      <c r="AA25" s="6"/>
      <c r="AB25" s="21">
        <f>SUM(H25:R25)</f>
        <v>11</v>
      </c>
      <c r="AC25" s="14"/>
      <c r="AD25" s="6"/>
      <c r="AE25" s="28" t="s">
        <v>144</v>
      </c>
    </row>
    <row r="26" spans="1:31" ht="15.75" customHeight="1">
      <c r="A26" s="9" t="s">
        <v>250</v>
      </c>
      <c r="B26" s="22">
        <v>17</v>
      </c>
      <c r="C26" s="33" t="s">
        <v>183</v>
      </c>
      <c r="D26" s="33" t="s">
        <v>177</v>
      </c>
      <c r="E26" s="33" t="s">
        <v>21</v>
      </c>
      <c r="F26" s="37">
        <v>39976</v>
      </c>
      <c r="G26" s="33" t="s">
        <v>190</v>
      </c>
      <c r="H26" s="6">
        <v>0</v>
      </c>
      <c r="I26" s="6">
        <v>0</v>
      </c>
      <c r="J26" s="6">
        <v>2</v>
      </c>
      <c r="K26" s="6">
        <v>6</v>
      </c>
      <c r="L26" s="6">
        <v>0</v>
      </c>
      <c r="M26" s="6">
        <v>1</v>
      </c>
      <c r="N26" s="6">
        <v>2</v>
      </c>
      <c r="O26" s="6">
        <v>0</v>
      </c>
      <c r="P26" s="6">
        <v>0</v>
      </c>
      <c r="Q26" s="6">
        <v>0</v>
      </c>
      <c r="R26" s="6">
        <v>0</v>
      </c>
      <c r="S26" s="6"/>
      <c r="T26" s="6"/>
      <c r="U26" s="6"/>
      <c r="V26" s="6"/>
      <c r="W26" s="6"/>
      <c r="X26" s="6"/>
      <c r="Y26" s="6"/>
      <c r="Z26" s="6"/>
      <c r="AA26" s="6"/>
      <c r="AB26" s="21">
        <f>SUM(H26:R26)</f>
        <v>11</v>
      </c>
      <c r="AC26" s="14"/>
      <c r="AD26" s="6"/>
      <c r="AE26" s="28" t="s">
        <v>171</v>
      </c>
    </row>
    <row r="27" spans="1:31" ht="15.75" customHeight="1">
      <c r="A27" s="9" t="s">
        <v>254</v>
      </c>
      <c r="B27" s="21">
        <v>18</v>
      </c>
      <c r="C27" s="33" t="s">
        <v>191</v>
      </c>
      <c r="D27" s="33" t="s">
        <v>192</v>
      </c>
      <c r="E27" s="33" t="s">
        <v>58</v>
      </c>
      <c r="F27" s="39">
        <v>39891</v>
      </c>
      <c r="G27" s="33" t="s">
        <v>193</v>
      </c>
      <c r="H27" s="6">
        <v>0</v>
      </c>
      <c r="I27" s="6">
        <v>0</v>
      </c>
      <c r="J27" s="6">
        <v>0</v>
      </c>
      <c r="K27" s="6">
        <v>5</v>
      </c>
      <c r="L27" s="6">
        <v>0</v>
      </c>
      <c r="M27" s="6">
        <v>3</v>
      </c>
      <c r="N27" s="6">
        <v>2</v>
      </c>
      <c r="O27" s="6">
        <v>0</v>
      </c>
      <c r="P27" s="6">
        <v>0</v>
      </c>
      <c r="Q27" s="6">
        <v>0</v>
      </c>
      <c r="R27" s="6">
        <v>1</v>
      </c>
      <c r="S27" s="6"/>
      <c r="T27" s="6"/>
      <c r="U27" s="6"/>
      <c r="V27" s="6"/>
      <c r="W27" s="6"/>
      <c r="X27" s="6"/>
      <c r="Y27" s="6"/>
      <c r="Z27" s="6"/>
      <c r="AA27" s="6"/>
      <c r="AB27" s="21">
        <f>SUM(H27:R27)</f>
        <v>11</v>
      </c>
      <c r="AC27" s="14"/>
      <c r="AD27" s="6"/>
      <c r="AE27" s="58" t="s">
        <v>194</v>
      </c>
    </row>
    <row r="28" spans="1:31" ht="15.75" customHeight="1">
      <c r="A28" s="9" t="s">
        <v>257</v>
      </c>
      <c r="B28" s="21">
        <v>19</v>
      </c>
      <c r="C28" s="33" t="s">
        <v>199</v>
      </c>
      <c r="D28" s="33" t="s">
        <v>44</v>
      </c>
      <c r="E28" s="33" t="s">
        <v>200</v>
      </c>
      <c r="F28" s="37">
        <v>39817</v>
      </c>
      <c r="G28" s="33" t="s">
        <v>193</v>
      </c>
      <c r="H28" s="6">
        <v>0</v>
      </c>
      <c r="I28" s="6">
        <v>0</v>
      </c>
      <c r="J28" s="6">
        <v>2</v>
      </c>
      <c r="K28" s="6">
        <v>4</v>
      </c>
      <c r="L28" s="6">
        <v>0</v>
      </c>
      <c r="M28" s="6">
        <v>2</v>
      </c>
      <c r="N28" s="6">
        <v>2</v>
      </c>
      <c r="O28" s="6">
        <v>0</v>
      </c>
      <c r="P28" s="6">
        <v>0</v>
      </c>
      <c r="Q28" s="6">
        <v>0</v>
      </c>
      <c r="R28" s="6">
        <v>1</v>
      </c>
      <c r="S28" s="6"/>
      <c r="T28" s="6"/>
      <c r="U28" s="6"/>
      <c r="V28" s="6"/>
      <c r="W28" s="6"/>
      <c r="X28" s="6"/>
      <c r="Y28" s="6"/>
      <c r="Z28" s="6"/>
      <c r="AA28" s="6"/>
      <c r="AB28" s="21">
        <f>SUM(H28:R28)</f>
        <v>11</v>
      </c>
      <c r="AC28" s="14"/>
      <c r="AD28" s="6"/>
      <c r="AE28" s="58" t="s">
        <v>194</v>
      </c>
    </row>
    <row r="29" spans="1:31" ht="15.75" customHeight="1">
      <c r="A29" s="9" t="s">
        <v>252</v>
      </c>
      <c r="B29" s="22">
        <v>20</v>
      </c>
      <c r="C29" s="33" t="s">
        <v>186</v>
      </c>
      <c r="D29" s="33" t="s">
        <v>185</v>
      </c>
      <c r="E29" s="33" t="s">
        <v>187</v>
      </c>
      <c r="F29" s="38">
        <v>39952</v>
      </c>
      <c r="G29" s="33" t="s">
        <v>190</v>
      </c>
      <c r="H29" s="6">
        <v>0</v>
      </c>
      <c r="I29" s="6">
        <v>0</v>
      </c>
      <c r="J29" s="6">
        <v>0</v>
      </c>
      <c r="K29" s="6">
        <v>5</v>
      </c>
      <c r="L29" s="6">
        <v>0</v>
      </c>
      <c r="M29" s="6">
        <v>4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/>
      <c r="T29" s="6"/>
      <c r="U29" s="6"/>
      <c r="V29" s="6"/>
      <c r="W29" s="6"/>
      <c r="X29" s="6"/>
      <c r="Y29" s="6"/>
      <c r="Z29" s="6"/>
      <c r="AA29" s="6"/>
      <c r="AB29" s="21">
        <f>SUM(H29:R29)</f>
        <v>9</v>
      </c>
      <c r="AC29" s="14"/>
      <c r="AD29" s="6"/>
      <c r="AE29" s="28" t="s">
        <v>171</v>
      </c>
    </row>
    <row r="30" spans="1:31" ht="15">
      <c r="A30" s="9" t="s">
        <v>253</v>
      </c>
      <c r="B30" s="21">
        <v>21</v>
      </c>
      <c r="C30" s="33" t="s">
        <v>188</v>
      </c>
      <c r="D30" s="33" t="s">
        <v>117</v>
      </c>
      <c r="E30" s="33" t="s">
        <v>189</v>
      </c>
      <c r="F30" s="37">
        <v>39897</v>
      </c>
      <c r="G30" s="33" t="s">
        <v>190</v>
      </c>
      <c r="H30" s="6">
        <v>0</v>
      </c>
      <c r="I30" s="6">
        <v>0</v>
      </c>
      <c r="J30" s="6">
        <v>0</v>
      </c>
      <c r="K30" s="6">
        <v>5</v>
      </c>
      <c r="L30" s="6">
        <v>0</v>
      </c>
      <c r="M30" s="6">
        <v>3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/>
      <c r="T30" s="6"/>
      <c r="U30" s="6"/>
      <c r="V30" s="6"/>
      <c r="W30" s="6"/>
      <c r="X30" s="6"/>
      <c r="Y30" s="6"/>
      <c r="Z30" s="6"/>
      <c r="AA30" s="6"/>
      <c r="AB30" s="21">
        <f>SUM(H30:R30)</f>
        <v>8</v>
      </c>
      <c r="AC30" s="14"/>
      <c r="AD30" s="6"/>
      <c r="AE30" s="28" t="s">
        <v>171</v>
      </c>
    </row>
    <row r="31" spans="1:31" ht="15">
      <c r="A31" s="9"/>
      <c r="B31" s="6"/>
      <c r="C31" s="33"/>
      <c r="D31" s="33"/>
      <c r="E31" s="33"/>
      <c r="F31" s="33"/>
      <c r="G31" s="3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14"/>
      <c r="AD31" s="6"/>
      <c r="AE31" s="6"/>
    </row>
    <row r="32" spans="1:31" ht="15">
      <c r="A32" s="9"/>
      <c r="B32" s="8"/>
      <c r="C32" s="33"/>
      <c r="D32" s="33"/>
      <c r="E32" s="33"/>
      <c r="F32" s="33"/>
      <c r="G32" s="33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14"/>
      <c r="AD32" s="6"/>
      <c r="AE32" s="6"/>
    </row>
    <row r="34" spans="5:7" ht="15">
      <c r="E34" s="54" t="s">
        <v>3</v>
      </c>
      <c r="F34"/>
      <c r="G34" s="55" t="s">
        <v>213</v>
      </c>
    </row>
    <row r="35" spans="5:7" ht="15">
      <c r="E35" s="54"/>
      <c r="F35"/>
      <c r="G35" s="55"/>
    </row>
    <row r="36" spans="5:7" ht="15">
      <c r="E36" s="54" t="s">
        <v>4</v>
      </c>
      <c r="F36"/>
      <c r="G36" s="55" t="s">
        <v>214</v>
      </c>
    </row>
    <row r="37" spans="5:7" ht="15">
      <c r="E37" s="55"/>
      <c r="F37"/>
      <c r="G37" s="55" t="s">
        <v>215</v>
      </c>
    </row>
    <row r="38" spans="5:22" ht="15">
      <c r="E38" s="55"/>
      <c r="F38"/>
      <c r="G38" s="55" t="s">
        <v>216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5:22" ht="15">
      <c r="E39" s="56"/>
      <c r="F39"/>
      <c r="G39" s="55" t="s">
        <v>217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1"/>
      <c r="T39" s="11"/>
      <c r="U39" s="11"/>
      <c r="V39" s="11"/>
    </row>
    <row r="40" spans="5:22" ht="15">
      <c r="E40" s="56"/>
      <c r="F40"/>
      <c r="G40" s="55" t="s">
        <v>218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1"/>
      <c r="T40" s="11"/>
      <c r="U40" s="11"/>
      <c r="V40" s="11"/>
    </row>
    <row r="41" spans="5:22" ht="15">
      <c r="E41" s="56"/>
      <c r="F41"/>
      <c r="G41" s="55" t="s">
        <v>219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1"/>
      <c r="T41" s="11"/>
      <c r="U41" s="11"/>
      <c r="V41" s="11"/>
    </row>
    <row r="42" spans="5:22" ht="15">
      <c r="E42" s="57"/>
      <c r="F42"/>
      <c r="G42" s="55" t="s">
        <v>220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1"/>
      <c r="T42" s="11"/>
      <c r="U42" s="11"/>
      <c r="V42" s="11"/>
    </row>
    <row r="43" spans="5:22" ht="15">
      <c r="E43" s="57"/>
      <c r="F43"/>
      <c r="G43" s="55" t="s">
        <v>221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1"/>
      <c r="T43" s="11"/>
      <c r="U43" s="11"/>
      <c r="V43" s="11"/>
    </row>
    <row r="44" spans="5:22" ht="15">
      <c r="E44" s="57"/>
      <c r="F44"/>
      <c r="G44" s="55" t="s">
        <v>222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1"/>
      <c r="T44" s="11"/>
      <c r="U44" s="11"/>
      <c r="V44" s="11"/>
    </row>
    <row r="45" spans="7:22" ht="15">
      <c r="G45" s="34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1"/>
      <c r="T45" s="11"/>
      <c r="U45" s="11"/>
      <c r="V45" s="11"/>
    </row>
    <row r="46" spans="7:22" ht="15">
      <c r="G46" s="34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1"/>
      <c r="T46" s="11"/>
      <c r="U46" s="11"/>
      <c r="V46" s="11"/>
    </row>
    <row r="47" spans="7:22" ht="15">
      <c r="G47" s="34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1"/>
      <c r="T47" s="11"/>
      <c r="U47" s="11"/>
      <c r="V47" s="11"/>
    </row>
    <row r="48" spans="7:22" ht="12.75">
      <c r="G48" s="34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7:22" ht="12.75">
      <c r="G49" s="34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7:22" ht="12.75">
      <c r="G50" s="34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</sheetData>
  <sheetProtection/>
  <mergeCells count="14">
    <mergeCell ref="B5:B9"/>
    <mergeCell ref="C5:C9"/>
    <mergeCell ref="D5:D9"/>
    <mergeCell ref="F5:F9"/>
    <mergeCell ref="H7:AA8"/>
    <mergeCell ref="H5:AA6"/>
    <mergeCell ref="AC5:AC9"/>
    <mergeCell ref="A3:AD3"/>
    <mergeCell ref="AE5:AE9"/>
    <mergeCell ref="A5:A9"/>
    <mergeCell ref="E5:E9"/>
    <mergeCell ref="AB5:AB9"/>
    <mergeCell ref="AD5:AD9"/>
    <mergeCell ref="G5:G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zoomScale="70" zoomScaleNormal="70" zoomScalePageLayoutView="0" workbookViewId="0" topLeftCell="A1">
      <selection activeCell="C31" sqref="C31"/>
    </sheetView>
  </sheetViews>
  <sheetFormatPr defaultColWidth="9.00390625" defaultRowHeight="12.75"/>
  <cols>
    <col min="1" max="1" width="15.875" style="0" bestFit="1" customWidth="1"/>
    <col min="3" max="3" width="17.875" style="0" customWidth="1"/>
    <col min="4" max="4" width="16.875" style="0" customWidth="1"/>
    <col min="5" max="5" width="19.00390625" style="0" customWidth="1"/>
    <col min="6" max="6" width="14.875" style="0" customWidth="1"/>
    <col min="7" max="7" width="43.50390625" style="0" customWidth="1"/>
    <col min="18" max="18" width="9.00390625" style="0" customWidth="1"/>
    <col min="19" max="28" width="9.125" style="0" hidden="1" customWidth="1"/>
    <col min="30" max="30" width="22.00390625" style="0" customWidth="1"/>
    <col min="31" max="31" width="36.875" style="0" customWidth="1"/>
  </cols>
  <sheetData>
    <row r="1" spans="1:6" ht="15.75">
      <c r="A1" s="4" t="s">
        <v>209</v>
      </c>
      <c r="B1" s="4"/>
      <c r="C1" s="4"/>
      <c r="D1" s="4"/>
      <c r="E1" s="4"/>
      <c r="F1" s="5"/>
    </row>
    <row r="2" spans="1:4" ht="15">
      <c r="A2" s="1"/>
      <c r="B2" s="1"/>
      <c r="C2" s="1"/>
      <c r="D2" s="1"/>
    </row>
    <row r="3" spans="1:31" ht="15.75">
      <c r="A3" s="74" t="s">
        <v>226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4" ht="15">
      <c r="A4" s="2"/>
      <c r="B4" s="2"/>
      <c r="C4" s="2"/>
      <c r="D4" s="2"/>
    </row>
    <row r="5" spans="1:31" ht="12.75" customHeight="1">
      <c r="A5" s="73" t="s">
        <v>2</v>
      </c>
      <c r="B5" s="76" t="s">
        <v>9</v>
      </c>
      <c r="C5" s="76" t="s">
        <v>5</v>
      </c>
      <c r="D5" s="76" t="s">
        <v>6</v>
      </c>
      <c r="E5" s="73" t="s">
        <v>7</v>
      </c>
      <c r="F5" s="76" t="s">
        <v>8</v>
      </c>
      <c r="G5" s="73" t="s">
        <v>0</v>
      </c>
      <c r="H5" s="67" t="s">
        <v>223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9"/>
      <c r="AC5" s="73" t="s">
        <v>1</v>
      </c>
      <c r="AD5" s="73" t="s">
        <v>11</v>
      </c>
      <c r="AE5" s="73" t="s">
        <v>10</v>
      </c>
    </row>
    <row r="6" spans="1:31" ht="12.75" customHeight="1">
      <c r="A6" s="73"/>
      <c r="B6" s="77"/>
      <c r="C6" s="77"/>
      <c r="D6" s="77"/>
      <c r="E6" s="73"/>
      <c r="F6" s="77"/>
      <c r="G6" s="73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73"/>
      <c r="AD6" s="73"/>
      <c r="AE6" s="73"/>
    </row>
    <row r="7" spans="1:31" ht="12.75" customHeight="1">
      <c r="A7" s="73"/>
      <c r="B7" s="77"/>
      <c r="C7" s="77"/>
      <c r="D7" s="77"/>
      <c r="E7" s="73"/>
      <c r="F7" s="77"/>
      <c r="G7" s="73"/>
      <c r="H7" s="67" t="s">
        <v>14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9"/>
      <c r="AC7" s="73"/>
      <c r="AD7" s="73"/>
      <c r="AE7" s="73"/>
    </row>
    <row r="8" spans="1:31" ht="12.75" customHeight="1">
      <c r="A8" s="73"/>
      <c r="B8" s="77"/>
      <c r="C8" s="77"/>
      <c r="D8" s="77"/>
      <c r="E8" s="73"/>
      <c r="F8" s="77"/>
      <c r="G8" s="73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  <c r="AC8" s="73"/>
      <c r="AD8" s="73"/>
      <c r="AE8" s="73"/>
    </row>
    <row r="9" spans="1:31" ht="17.25">
      <c r="A9" s="73"/>
      <c r="B9" s="78"/>
      <c r="C9" s="78"/>
      <c r="D9" s="78"/>
      <c r="E9" s="73"/>
      <c r="F9" s="78"/>
      <c r="G9" s="7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73"/>
      <c r="AD9" s="73"/>
      <c r="AE9" s="73"/>
    </row>
    <row r="10" spans="1:31" s="42" customFormat="1" ht="15">
      <c r="A10" s="9" t="s">
        <v>268</v>
      </c>
      <c r="B10" s="22">
        <v>1</v>
      </c>
      <c r="C10" s="40" t="s">
        <v>84</v>
      </c>
      <c r="D10" s="40" t="s">
        <v>85</v>
      </c>
      <c r="E10" s="40" t="s">
        <v>86</v>
      </c>
      <c r="F10" s="29">
        <v>39590</v>
      </c>
      <c r="G10" s="41" t="s">
        <v>208</v>
      </c>
      <c r="H10" s="6">
        <v>0</v>
      </c>
      <c r="I10" s="6">
        <v>0</v>
      </c>
      <c r="J10" s="6">
        <v>9</v>
      </c>
      <c r="K10" s="6">
        <v>6</v>
      </c>
      <c r="L10" s="6">
        <v>0</v>
      </c>
      <c r="M10" s="6">
        <v>0</v>
      </c>
      <c r="N10" s="6">
        <v>1</v>
      </c>
      <c r="O10" s="6">
        <v>10</v>
      </c>
      <c r="P10" s="6">
        <v>7</v>
      </c>
      <c r="Q10" s="6">
        <v>4</v>
      </c>
      <c r="R10" s="6">
        <v>0</v>
      </c>
      <c r="S10" s="6"/>
      <c r="T10" s="6"/>
      <c r="U10" s="6"/>
      <c r="V10" s="6"/>
      <c r="W10" s="6"/>
      <c r="X10" s="6"/>
      <c r="Y10" s="6"/>
      <c r="Z10" s="6"/>
      <c r="AA10" s="6"/>
      <c r="AB10" s="7"/>
      <c r="AC10" s="64">
        <f>SUM(H10:R10)</f>
        <v>37</v>
      </c>
      <c r="AD10" s="6" t="s">
        <v>317</v>
      </c>
      <c r="AE10" s="40" t="s">
        <v>66</v>
      </c>
    </row>
    <row r="11" spans="1:31" s="42" customFormat="1" ht="15">
      <c r="A11" s="9" t="s">
        <v>267</v>
      </c>
      <c r="B11" s="21">
        <v>2</v>
      </c>
      <c r="C11" s="40" t="s">
        <v>82</v>
      </c>
      <c r="D11" s="40" t="s">
        <v>83</v>
      </c>
      <c r="E11" s="40" t="s">
        <v>51</v>
      </c>
      <c r="F11" s="29">
        <v>39717</v>
      </c>
      <c r="G11" s="41" t="s">
        <v>208</v>
      </c>
      <c r="H11" s="6">
        <v>0</v>
      </c>
      <c r="I11" s="6">
        <v>0</v>
      </c>
      <c r="J11" s="6">
        <v>6</v>
      </c>
      <c r="K11" s="6">
        <v>4</v>
      </c>
      <c r="L11" s="6">
        <v>0</v>
      </c>
      <c r="M11" s="6">
        <v>1</v>
      </c>
      <c r="N11" s="6">
        <v>4</v>
      </c>
      <c r="O11" s="6">
        <v>7</v>
      </c>
      <c r="P11" s="6">
        <v>7</v>
      </c>
      <c r="Q11" s="6">
        <v>4</v>
      </c>
      <c r="R11" s="6">
        <v>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4">
        <f>SUM(H11:R11)</f>
        <v>33</v>
      </c>
      <c r="AD11" s="6" t="s">
        <v>317</v>
      </c>
      <c r="AE11" s="40" t="s">
        <v>66</v>
      </c>
    </row>
    <row r="12" spans="1:31" s="42" customFormat="1" ht="15">
      <c r="A12" s="9" t="s">
        <v>273</v>
      </c>
      <c r="B12" s="22">
        <v>3</v>
      </c>
      <c r="C12" s="40" t="s">
        <v>148</v>
      </c>
      <c r="D12" s="40" t="s">
        <v>149</v>
      </c>
      <c r="E12" s="40" t="s">
        <v>31</v>
      </c>
      <c r="F12" s="29">
        <v>39485</v>
      </c>
      <c r="G12" s="41" t="s">
        <v>165</v>
      </c>
      <c r="H12" s="6">
        <v>2</v>
      </c>
      <c r="I12" s="6">
        <v>0</v>
      </c>
      <c r="J12" s="6">
        <v>3</v>
      </c>
      <c r="K12" s="6">
        <v>3</v>
      </c>
      <c r="L12" s="6">
        <v>0</v>
      </c>
      <c r="M12" s="6">
        <v>0</v>
      </c>
      <c r="N12" s="6">
        <v>3</v>
      </c>
      <c r="O12" s="6">
        <v>11</v>
      </c>
      <c r="P12" s="6">
        <v>6</v>
      </c>
      <c r="Q12" s="6">
        <v>4</v>
      </c>
      <c r="R12" s="6">
        <v>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4">
        <f>SUM(H12:R12)</f>
        <v>33</v>
      </c>
      <c r="AD12" s="6" t="s">
        <v>317</v>
      </c>
      <c r="AE12" s="40" t="s">
        <v>150</v>
      </c>
    </row>
    <row r="13" spans="1:31" s="42" customFormat="1" ht="15">
      <c r="A13" s="9" t="s">
        <v>269</v>
      </c>
      <c r="B13" s="21">
        <v>4</v>
      </c>
      <c r="C13" s="40" t="s">
        <v>87</v>
      </c>
      <c r="D13" s="40" t="s">
        <v>88</v>
      </c>
      <c r="E13" s="40" t="s">
        <v>89</v>
      </c>
      <c r="F13" s="29">
        <v>39748</v>
      </c>
      <c r="G13" s="41" t="s">
        <v>208</v>
      </c>
      <c r="H13" s="6">
        <v>1</v>
      </c>
      <c r="I13" s="6">
        <v>0</v>
      </c>
      <c r="J13" s="6">
        <v>3</v>
      </c>
      <c r="K13" s="6">
        <v>1</v>
      </c>
      <c r="L13" s="6">
        <v>0</v>
      </c>
      <c r="M13" s="6">
        <v>0</v>
      </c>
      <c r="N13" s="6">
        <v>3</v>
      </c>
      <c r="O13" s="6">
        <v>6</v>
      </c>
      <c r="P13" s="6">
        <v>14</v>
      </c>
      <c r="Q13" s="6">
        <v>2</v>
      </c>
      <c r="R13" s="6">
        <v>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21">
        <f>SUM(H13:R13)</f>
        <v>30</v>
      </c>
      <c r="AD13" s="6"/>
      <c r="AE13" s="40" t="s">
        <v>66</v>
      </c>
    </row>
    <row r="14" spans="1:31" s="42" customFormat="1" ht="15">
      <c r="A14" s="9" t="s">
        <v>270</v>
      </c>
      <c r="B14" s="22">
        <v>5</v>
      </c>
      <c r="C14" s="40" t="s">
        <v>90</v>
      </c>
      <c r="D14" s="40" t="s">
        <v>91</v>
      </c>
      <c r="E14" s="40" t="s">
        <v>63</v>
      </c>
      <c r="F14" s="29">
        <v>39806</v>
      </c>
      <c r="G14" s="41" t="s">
        <v>208</v>
      </c>
      <c r="H14" s="6">
        <v>1</v>
      </c>
      <c r="I14" s="6">
        <v>1</v>
      </c>
      <c r="J14" s="6">
        <v>5</v>
      </c>
      <c r="K14" s="6">
        <v>3</v>
      </c>
      <c r="L14" s="6">
        <v>0</v>
      </c>
      <c r="M14" s="6">
        <v>2</v>
      </c>
      <c r="N14" s="6">
        <v>2</v>
      </c>
      <c r="O14" s="6">
        <v>7</v>
      </c>
      <c r="P14" s="6">
        <v>4</v>
      </c>
      <c r="Q14" s="6">
        <v>2</v>
      </c>
      <c r="R14" s="6"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21">
        <f>SUM(H14:R14)</f>
        <v>27</v>
      </c>
      <c r="AD14" s="6"/>
      <c r="AE14" s="40" t="s">
        <v>66</v>
      </c>
    </row>
    <row r="15" spans="1:31" s="42" customFormat="1" ht="15">
      <c r="A15" s="24" t="s">
        <v>265</v>
      </c>
      <c r="B15" s="21">
        <v>6</v>
      </c>
      <c r="C15" s="40" t="s">
        <v>78</v>
      </c>
      <c r="D15" s="40" t="s">
        <v>72</v>
      </c>
      <c r="E15" s="40" t="s">
        <v>77</v>
      </c>
      <c r="F15" s="29">
        <v>39613</v>
      </c>
      <c r="G15" s="41" t="s">
        <v>208</v>
      </c>
      <c r="H15" s="21">
        <v>1</v>
      </c>
      <c r="I15" s="21">
        <v>0</v>
      </c>
      <c r="J15" s="21">
        <v>3</v>
      </c>
      <c r="K15" s="21">
        <v>3</v>
      </c>
      <c r="L15" s="21">
        <v>0</v>
      </c>
      <c r="M15" s="21">
        <v>0</v>
      </c>
      <c r="N15" s="21">
        <v>3</v>
      </c>
      <c r="O15" s="21">
        <v>4</v>
      </c>
      <c r="P15" s="21">
        <v>6</v>
      </c>
      <c r="Q15" s="21">
        <v>4</v>
      </c>
      <c r="R15" s="21">
        <v>2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>
        <f>SUM(H15:R15)</f>
        <v>26</v>
      </c>
      <c r="AD15" s="21"/>
      <c r="AE15" s="40" t="s">
        <v>66</v>
      </c>
    </row>
    <row r="16" spans="1:31" s="43" customFormat="1" ht="15">
      <c r="A16" s="9" t="s">
        <v>275</v>
      </c>
      <c r="B16" s="22">
        <v>7</v>
      </c>
      <c r="C16" s="40" t="s">
        <v>162</v>
      </c>
      <c r="D16" s="40" t="s">
        <v>41</v>
      </c>
      <c r="E16" s="40" t="s">
        <v>163</v>
      </c>
      <c r="F16" s="29">
        <v>39560</v>
      </c>
      <c r="G16" s="44" t="s">
        <v>164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5</v>
      </c>
      <c r="O16" s="6">
        <v>9</v>
      </c>
      <c r="P16" s="6">
        <v>8</v>
      </c>
      <c r="Q16" s="6">
        <v>0</v>
      </c>
      <c r="R16" s="6">
        <v>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21">
        <f>SUM(H16:R16)</f>
        <v>23</v>
      </c>
      <c r="AD16" s="6"/>
      <c r="AE16" s="45" t="s">
        <v>158</v>
      </c>
    </row>
    <row r="17" spans="1:31" s="43" customFormat="1" ht="15">
      <c r="A17" s="24" t="s">
        <v>263</v>
      </c>
      <c r="B17" s="21">
        <v>8</v>
      </c>
      <c r="C17" s="40" t="s">
        <v>71</v>
      </c>
      <c r="D17" s="40" t="s">
        <v>72</v>
      </c>
      <c r="E17" s="40" t="s">
        <v>73</v>
      </c>
      <c r="F17" s="29">
        <v>39644</v>
      </c>
      <c r="G17" s="41" t="s">
        <v>208</v>
      </c>
      <c r="H17" s="21">
        <v>1</v>
      </c>
      <c r="I17" s="21">
        <v>0</v>
      </c>
      <c r="J17" s="21">
        <v>3</v>
      </c>
      <c r="K17" s="21">
        <v>2</v>
      </c>
      <c r="L17" s="21">
        <v>0</v>
      </c>
      <c r="M17" s="21">
        <v>2</v>
      </c>
      <c r="N17" s="21">
        <v>2</v>
      </c>
      <c r="O17" s="21">
        <v>5</v>
      </c>
      <c r="P17" s="21">
        <v>3</v>
      </c>
      <c r="Q17" s="21">
        <v>4</v>
      </c>
      <c r="R17" s="21">
        <v>0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>
        <f>SUM(H17:R17)</f>
        <v>22</v>
      </c>
      <c r="AD17" s="21"/>
      <c r="AE17" s="40" t="s">
        <v>66</v>
      </c>
    </row>
    <row r="18" spans="1:31" s="43" customFormat="1" ht="15">
      <c r="A18" s="24" t="s">
        <v>266</v>
      </c>
      <c r="B18" s="22">
        <v>9</v>
      </c>
      <c r="C18" s="40" t="s">
        <v>79</v>
      </c>
      <c r="D18" s="40" t="s">
        <v>80</v>
      </c>
      <c r="E18" s="40" t="s">
        <v>81</v>
      </c>
      <c r="F18" s="29">
        <v>39604</v>
      </c>
      <c r="G18" s="41" t="s">
        <v>208</v>
      </c>
      <c r="H18" s="21">
        <v>1</v>
      </c>
      <c r="I18" s="21">
        <v>1</v>
      </c>
      <c r="J18" s="21">
        <v>3</v>
      </c>
      <c r="K18" s="21">
        <v>4</v>
      </c>
      <c r="L18" s="21">
        <v>0</v>
      </c>
      <c r="M18" s="21">
        <v>1</v>
      </c>
      <c r="N18" s="21">
        <v>2</v>
      </c>
      <c r="O18" s="21">
        <v>3</v>
      </c>
      <c r="P18" s="21">
        <v>4</v>
      </c>
      <c r="Q18" s="21">
        <v>2</v>
      </c>
      <c r="R18" s="21">
        <v>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>
        <f>SUM(H18:R18)</f>
        <v>21</v>
      </c>
      <c r="AD18" s="21"/>
      <c r="AE18" s="40" t="s">
        <v>66</v>
      </c>
    </row>
    <row r="19" spans="1:31" s="43" customFormat="1" ht="15">
      <c r="A19" s="9" t="s">
        <v>272</v>
      </c>
      <c r="B19" s="21">
        <v>10</v>
      </c>
      <c r="C19" s="40" t="s">
        <v>95</v>
      </c>
      <c r="D19" s="40" t="s">
        <v>96</v>
      </c>
      <c r="E19" s="40" t="s">
        <v>97</v>
      </c>
      <c r="F19" s="29">
        <v>39745</v>
      </c>
      <c r="G19" s="41" t="s">
        <v>208</v>
      </c>
      <c r="H19" s="6">
        <v>0</v>
      </c>
      <c r="I19" s="6">
        <v>0</v>
      </c>
      <c r="J19" s="6">
        <v>2</v>
      </c>
      <c r="K19" s="6">
        <v>2</v>
      </c>
      <c r="L19" s="6">
        <v>0</v>
      </c>
      <c r="M19" s="6">
        <v>0</v>
      </c>
      <c r="N19" s="6">
        <v>2</v>
      </c>
      <c r="O19" s="6">
        <v>4</v>
      </c>
      <c r="P19" s="6">
        <v>8</v>
      </c>
      <c r="Q19" s="6">
        <v>2</v>
      </c>
      <c r="R19" s="6"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21">
        <f>SUM(H19:R19)</f>
        <v>20</v>
      </c>
      <c r="AD19" s="6"/>
      <c r="AE19" s="40" t="s">
        <v>66</v>
      </c>
    </row>
    <row r="20" spans="1:31" s="43" customFormat="1" ht="15">
      <c r="A20" s="84">
        <v>820</v>
      </c>
      <c r="B20" s="22">
        <v>11</v>
      </c>
      <c r="C20" s="48" t="s">
        <v>179</v>
      </c>
      <c r="D20" s="46" t="s">
        <v>180</v>
      </c>
      <c r="E20" s="46" t="s">
        <v>63</v>
      </c>
      <c r="F20" s="30">
        <v>39542</v>
      </c>
      <c r="G20" s="44" t="s">
        <v>190</v>
      </c>
      <c r="H20" s="6">
        <v>0</v>
      </c>
      <c r="I20" s="6">
        <v>0</v>
      </c>
      <c r="J20" s="6">
        <v>1</v>
      </c>
      <c r="K20" s="6">
        <v>2</v>
      </c>
      <c r="L20" s="6">
        <v>0</v>
      </c>
      <c r="M20" s="6">
        <v>0</v>
      </c>
      <c r="N20" s="6">
        <v>3</v>
      </c>
      <c r="O20" s="6">
        <v>7</v>
      </c>
      <c r="P20" s="6">
        <v>5</v>
      </c>
      <c r="Q20" s="6">
        <v>2</v>
      </c>
      <c r="R20" s="6">
        <v>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21">
        <f>SUM(H20:R20)</f>
        <v>20</v>
      </c>
      <c r="AD20" s="6"/>
      <c r="AE20" s="40" t="s">
        <v>171</v>
      </c>
    </row>
    <row r="21" spans="1:31" s="43" customFormat="1" ht="15">
      <c r="A21" s="24" t="s">
        <v>264</v>
      </c>
      <c r="B21" s="21">
        <v>12</v>
      </c>
      <c r="C21" s="40" t="s">
        <v>74</v>
      </c>
      <c r="D21" s="40" t="s">
        <v>75</v>
      </c>
      <c r="E21" s="40" t="s">
        <v>76</v>
      </c>
      <c r="F21" s="29">
        <v>39717</v>
      </c>
      <c r="G21" s="41" t="s">
        <v>208</v>
      </c>
      <c r="H21" s="21">
        <v>0</v>
      </c>
      <c r="I21" s="21">
        <v>0</v>
      </c>
      <c r="J21" s="21">
        <v>3</v>
      </c>
      <c r="K21" s="21">
        <v>2</v>
      </c>
      <c r="L21" s="21">
        <v>0</v>
      </c>
      <c r="M21" s="21">
        <v>0</v>
      </c>
      <c r="N21" s="21">
        <v>3</v>
      </c>
      <c r="O21" s="21">
        <v>5</v>
      </c>
      <c r="P21" s="21">
        <v>1</v>
      </c>
      <c r="Q21" s="21">
        <v>2</v>
      </c>
      <c r="R21" s="21">
        <v>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>
        <f>SUM(H21:R21)</f>
        <v>16</v>
      </c>
      <c r="AD21" s="21"/>
      <c r="AE21" s="40" t="s">
        <v>66</v>
      </c>
    </row>
    <row r="22" spans="1:31" s="43" customFormat="1" ht="15">
      <c r="A22" s="9" t="s">
        <v>274</v>
      </c>
      <c r="B22" s="22">
        <v>13</v>
      </c>
      <c r="C22" s="40" t="s">
        <v>151</v>
      </c>
      <c r="D22" s="40" t="s">
        <v>152</v>
      </c>
      <c r="E22" s="40" t="s">
        <v>100</v>
      </c>
      <c r="F22" s="29">
        <v>39644</v>
      </c>
      <c r="G22" s="41" t="s">
        <v>165</v>
      </c>
      <c r="H22" s="6">
        <v>1</v>
      </c>
      <c r="I22" s="6">
        <v>1</v>
      </c>
      <c r="J22" s="6">
        <v>4</v>
      </c>
      <c r="K22" s="6">
        <v>0</v>
      </c>
      <c r="L22" s="6">
        <v>0</v>
      </c>
      <c r="M22" s="6">
        <v>0</v>
      </c>
      <c r="N22" s="6">
        <v>3</v>
      </c>
      <c r="O22" s="6">
        <v>2</v>
      </c>
      <c r="P22" s="6">
        <v>1</v>
      </c>
      <c r="Q22" s="6">
        <v>2</v>
      </c>
      <c r="R22" s="6">
        <v>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21">
        <f>SUM(H22:R22)</f>
        <v>16</v>
      </c>
      <c r="AD22" s="6"/>
      <c r="AE22" s="40" t="s">
        <v>150</v>
      </c>
    </row>
    <row r="23" spans="1:31" s="43" customFormat="1" ht="15">
      <c r="A23" s="9" t="s">
        <v>271</v>
      </c>
      <c r="B23" s="21">
        <v>14</v>
      </c>
      <c r="C23" s="40" t="s">
        <v>92</v>
      </c>
      <c r="D23" s="40" t="s">
        <v>93</v>
      </c>
      <c r="E23" s="40" t="s">
        <v>94</v>
      </c>
      <c r="F23" s="29">
        <v>39633</v>
      </c>
      <c r="G23" s="41" t="s">
        <v>208</v>
      </c>
      <c r="H23" s="6">
        <v>0</v>
      </c>
      <c r="I23" s="6">
        <v>0</v>
      </c>
      <c r="J23" s="6">
        <v>3</v>
      </c>
      <c r="K23" s="6">
        <v>0</v>
      </c>
      <c r="L23" s="6">
        <v>0</v>
      </c>
      <c r="M23" s="6">
        <v>0</v>
      </c>
      <c r="N23" s="6">
        <v>3</v>
      </c>
      <c r="O23" s="6">
        <v>3</v>
      </c>
      <c r="P23" s="6">
        <v>3</v>
      </c>
      <c r="Q23" s="6">
        <v>2</v>
      </c>
      <c r="R23" s="6">
        <v>0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21">
        <f>SUM(H23:R23)</f>
        <v>14</v>
      </c>
      <c r="AD23" s="6"/>
      <c r="AE23" s="40" t="s">
        <v>66</v>
      </c>
    </row>
    <row r="24" spans="1:31" s="43" customFormat="1" ht="15">
      <c r="A24" s="9" t="s">
        <v>277</v>
      </c>
      <c r="B24" s="22">
        <v>15</v>
      </c>
      <c r="C24" s="46" t="s">
        <v>174</v>
      </c>
      <c r="D24" s="46" t="s">
        <v>175</v>
      </c>
      <c r="E24" s="47" t="s">
        <v>58</v>
      </c>
      <c r="F24" s="30">
        <v>39559</v>
      </c>
      <c r="G24" s="44" t="s">
        <v>190</v>
      </c>
      <c r="H24" s="6">
        <v>0</v>
      </c>
      <c r="I24" s="6">
        <v>0</v>
      </c>
      <c r="J24" s="6">
        <v>3</v>
      </c>
      <c r="K24" s="6">
        <v>3</v>
      </c>
      <c r="L24" s="6">
        <v>0</v>
      </c>
      <c r="M24" s="6">
        <v>0</v>
      </c>
      <c r="N24" s="6">
        <v>2</v>
      </c>
      <c r="O24" s="6">
        <v>2</v>
      </c>
      <c r="P24" s="6">
        <v>1</v>
      </c>
      <c r="Q24" s="6">
        <v>2</v>
      </c>
      <c r="R24" s="6">
        <v>0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21">
        <f>SUM(H24:R24)</f>
        <v>13</v>
      </c>
      <c r="AD24" s="6"/>
      <c r="AE24" s="40" t="s">
        <v>171</v>
      </c>
    </row>
    <row r="25" spans="1:31" s="43" customFormat="1" ht="15">
      <c r="A25" s="9" t="s">
        <v>276</v>
      </c>
      <c r="B25" s="21">
        <v>16</v>
      </c>
      <c r="C25" s="46" t="s">
        <v>172</v>
      </c>
      <c r="D25" s="46" t="s">
        <v>173</v>
      </c>
      <c r="E25" s="46" t="s">
        <v>42</v>
      </c>
      <c r="F25" s="30">
        <v>39491</v>
      </c>
      <c r="G25" s="44" t="s">
        <v>190</v>
      </c>
      <c r="H25" s="6">
        <v>0</v>
      </c>
      <c r="I25" s="6">
        <v>0</v>
      </c>
      <c r="J25" s="6">
        <v>2</v>
      </c>
      <c r="K25" s="6">
        <v>0</v>
      </c>
      <c r="L25" s="6">
        <v>0</v>
      </c>
      <c r="M25" s="6">
        <v>0</v>
      </c>
      <c r="N25" s="6">
        <v>2</v>
      </c>
      <c r="O25" s="6">
        <v>0</v>
      </c>
      <c r="P25" s="6">
        <v>5</v>
      </c>
      <c r="Q25" s="6">
        <v>0</v>
      </c>
      <c r="R25" s="6">
        <v>2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21">
        <f>SUM(H25:R25)</f>
        <v>11</v>
      </c>
      <c r="AD25" s="6"/>
      <c r="AE25" s="40" t="s">
        <v>167</v>
      </c>
    </row>
    <row r="26" spans="1:31" s="43" customFormat="1" ht="15">
      <c r="A26" s="84">
        <v>819</v>
      </c>
      <c r="B26" s="22">
        <v>17</v>
      </c>
      <c r="C26" s="46" t="s">
        <v>176</v>
      </c>
      <c r="D26" s="46" t="s">
        <v>177</v>
      </c>
      <c r="E26" s="46" t="s">
        <v>178</v>
      </c>
      <c r="F26" s="30">
        <v>39728</v>
      </c>
      <c r="G26" s="44" t="s">
        <v>190</v>
      </c>
      <c r="H26" s="6">
        <v>0</v>
      </c>
      <c r="I26" s="6">
        <v>0</v>
      </c>
      <c r="J26" s="6">
        <v>5</v>
      </c>
      <c r="K26" s="6">
        <v>0</v>
      </c>
      <c r="L26" s="6">
        <v>0</v>
      </c>
      <c r="M26" s="6">
        <v>0</v>
      </c>
      <c r="N26" s="6">
        <v>0</v>
      </c>
      <c r="O26" s="6">
        <v>2</v>
      </c>
      <c r="P26" s="6">
        <v>0</v>
      </c>
      <c r="Q26" s="6">
        <v>2</v>
      </c>
      <c r="R26" s="6">
        <v>2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21">
        <f>SUM(H26:R26)</f>
        <v>11</v>
      </c>
      <c r="AD26" s="6"/>
      <c r="AE26" s="40" t="s">
        <v>167</v>
      </c>
    </row>
    <row r="27" spans="1:31" s="43" customFormat="1" ht="15">
      <c r="A27" s="84">
        <v>821</v>
      </c>
      <c r="B27" s="21">
        <v>18</v>
      </c>
      <c r="C27" s="49" t="s">
        <v>181</v>
      </c>
      <c r="D27" s="49" t="s">
        <v>182</v>
      </c>
      <c r="E27" s="49" t="s">
        <v>21</v>
      </c>
      <c r="F27" s="50">
        <v>39657</v>
      </c>
      <c r="G27" s="44" t="s">
        <v>190</v>
      </c>
      <c r="H27" s="6">
        <v>1</v>
      </c>
      <c r="I27" s="6">
        <v>0</v>
      </c>
      <c r="J27" s="6">
        <v>0</v>
      </c>
      <c r="K27" s="6">
        <v>3</v>
      </c>
      <c r="L27" s="6">
        <v>0</v>
      </c>
      <c r="M27" s="6">
        <v>2</v>
      </c>
      <c r="N27" s="6">
        <v>1</v>
      </c>
      <c r="O27" s="6">
        <v>3</v>
      </c>
      <c r="P27" s="6">
        <v>1</v>
      </c>
      <c r="Q27" s="6">
        <v>0</v>
      </c>
      <c r="R27" s="6">
        <v>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21">
        <f>SUM(H27:R27)</f>
        <v>11</v>
      </c>
      <c r="AD27" s="6"/>
      <c r="AE27" s="40" t="s">
        <v>167</v>
      </c>
    </row>
    <row r="28" spans="1:31" s="43" customFormat="1" ht="15">
      <c r="A28" s="24" t="s">
        <v>262</v>
      </c>
      <c r="B28" s="22">
        <v>19</v>
      </c>
      <c r="C28" s="40" t="s">
        <v>69</v>
      </c>
      <c r="D28" s="40" t="s">
        <v>70</v>
      </c>
      <c r="E28" s="40" t="s">
        <v>16</v>
      </c>
      <c r="F28" s="29">
        <v>39608</v>
      </c>
      <c r="G28" s="41" t="s">
        <v>208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3</v>
      </c>
      <c r="Q28" s="21">
        <v>2</v>
      </c>
      <c r="R28" s="21">
        <v>0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>
        <f>SUM(H28:R28)</f>
        <v>8</v>
      </c>
      <c r="AD28" s="21"/>
      <c r="AE28" s="40" t="s">
        <v>66</v>
      </c>
    </row>
    <row r="29" spans="1:31" s="43" customFormat="1" ht="15">
      <c r="A29" s="84">
        <v>822</v>
      </c>
      <c r="B29" s="21">
        <v>20</v>
      </c>
      <c r="C29" s="40" t="s">
        <v>203</v>
      </c>
      <c r="D29" s="51" t="s">
        <v>204</v>
      </c>
      <c r="E29" s="40" t="s">
        <v>187</v>
      </c>
      <c r="F29" s="29">
        <v>39638</v>
      </c>
      <c r="G29" s="41" t="s">
        <v>193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1</v>
      </c>
      <c r="N29" s="6">
        <v>2</v>
      </c>
      <c r="O29" s="6">
        <v>0</v>
      </c>
      <c r="P29" s="6">
        <v>0</v>
      </c>
      <c r="Q29" s="6">
        <v>4</v>
      </c>
      <c r="R29" s="6">
        <v>0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21">
        <f>SUM(H29:R29)</f>
        <v>8</v>
      </c>
      <c r="AD29" s="6"/>
      <c r="AE29" s="52" t="s">
        <v>194</v>
      </c>
    </row>
    <row r="30" spans="1:31" ht="15">
      <c r="A30" s="7"/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">
      <c r="A32" s="7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4" spans="5:7" ht="15">
      <c r="E34" s="54" t="s">
        <v>3</v>
      </c>
      <c r="G34" s="55" t="s">
        <v>213</v>
      </c>
    </row>
    <row r="35" spans="5:7" ht="15">
      <c r="E35" s="54"/>
      <c r="G35" s="55"/>
    </row>
    <row r="36" spans="5:7" ht="15">
      <c r="E36" s="54" t="s">
        <v>4</v>
      </c>
      <c r="G36" s="55" t="s">
        <v>214</v>
      </c>
    </row>
    <row r="37" spans="5:7" ht="15">
      <c r="E37" s="55"/>
      <c r="G37" s="55" t="s">
        <v>215</v>
      </c>
    </row>
    <row r="38" spans="5:7" ht="15">
      <c r="E38" s="55"/>
      <c r="G38" s="55" t="s">
        <v>216</v>
      </c>
    </row>
    <row r="39" spans="2:10" ht="15">
      <c r="B39" s="11"/>
      <c r="C39" s="11"/>
      <c r="D39" s="11"/>
      <c r="E39" s="56"/>
      <c r="G39" s="55" t="s">
        <v>217</v>
      </c>
      <c r="H39" s="11"/>
      <c r="I39" s="11"/>
      <c r="J39" s="11"/>
    </row>
    <row r="40" spans="2:10" ht="15">
      <c r="B40" s="11"/>
      <c r="C40" s="15"/>
      <c r="D40" s="15"/>
      <c r="E40" s="56"/>
      <c r="G40" s="55" t="s">
        <v>218</v>
      </c>
      <c r="H40" s="11"/>
      <c r="I40" s="11"/>
      <c r="J40" s="11"/>
    </row>
    <row r="41" spans="2:10" ht="15">
      <c r="B41" s="11"/>
      <c r="C41" s="15"/>
      <c r="D41" s="15"/>
      <c r="E41" s="56"/>
      <c r="G41" s="55" t="s">
        <v>219</v>
      </c>
      <c r="H41" s="11"/>
      <c r="I41" s="11"/>
      <c r="J41" s="11"/>
    </row>
    <row r="42" spans="2:10" ht="15">
      <c r="B42" s="11"/>
      <c r="C42" s="15"/>
      <c r="D42" s="15"/>
      <c r="E42" s="57"/>
      <c r="G42" s="55" t="s">
        <v>220</v>
      </c>
      <c r="H42" s="11"/>
      <c r="I42" s="11"/>
      <c r="J42" s="11"/>
    </row>
    <row r="43" spans="2:10" ht="15">
      <c r="B43" s="11"/>
      <c r="C43" s="15"/>
      <c r="D43" s="15"/>
      <c r="E43" s="57"/>
      <c r="G43" s="55" t="s">
        <v>221</v>
      </c>
      <c r="H43" s="11"/>
      <c r="I43" s="11"/>
      <c r="J43" s="11"/>
    </row>
    <row r="44" spans="2:10" ht="15">
      <c r="B44" s="11"/>
      <c r="C44" s="15"/>
      <c r="D44" s="15"/>
      <c r="E44" s="57"/>
      <c r="G44" s="55" t="s">
        <v>222</v>
      </c>
      <c r="H44" s="11"/>
      <c r="I44" s="11"/>
      <c r="J44" s="11"/>
    </row>
    <row r="45" spans="2:10" ht="14.25">
      <c r="B45" s="11"/>
      <c r="C45" s="15"/>
      <c r="D45" s="15"/>
      <c r="E45" s="15"/>
      <c r="F45" s="15"/>
      <c r="G45" s="15"/>
      <c r="H45" s="11"/>
      <c r="I45" s="11"/>
      <c r="J45" s="11"/>
    </row>
    <row r="46" spans="2:10" ht="14.25">
      <c r="B46" s="11"/>
      <c r="C46" s="15"/>
      <c r="D46" s="15"/>
      <c r="E46" s="15"/>
      <c r="F46" s="15"/>
      <c r="G46" s="15"/>
      <c r="H46" s="11"/>
      <c r="I46" s="11"/>
      <c r="J46" s="11"/>
    </row>
    <row r="47" spans="2:10" ht="14.25">
      <c r="B47" s="11"/>
      <c r="C47" s="15"/>
      <c r="D47" s="15"/>
      <c r="E47" s="15"/>
      <c r="F47" s="15"/>
      <c r="G47" s="15"/>
      <c r="H47" s="11"/>
      <c r="I47" s="11"/>
      <c r="J47" s="11"/>
    </row>
    <row r="48" spans="2:10" ht="14.25">
      <c r="B48" s="11"/>
      <c r="C48" s="15"/>
      <c r="D48" s="15"/>
      <c r="E48" s="15"/>
      <c r="F48" s="15"/>
      <c r="G48" s="15"/>
      <c r="H48" s="11"/>
      <c r="I48" s="11"/>
      <c r="J48" s="11"/>
    </row>
    <row r="49" spans="2:10" ht="14.25">
      <c r="B49" s="11"/>
      <c r="C49" s="15"/>
      <c r="D49" s="15"/>
      <c r="E49" s="15"/>
      <c r="F49" s="15"/>
      <c r="G49" s="15"/>
      <c r="H49" s="11"/>
      <c r="I49" s="11"/>
      <c r="J49" s="11"/>
    </row>
    <row r="50" spans="2:10" ht="14.25">
      <c r="B50" s="11"/>
      <c r="C50" s="15"/>
      <c r="D50" s="15"/>
      <c r="E50" s="15"/>
      <c r="F50" s="15"/>
      <c r="G50" s="15"/>
      <c r="H50" s="11"/>
      <c r="I50" s="11"/>
      <c r="J50" s="11"/>
    </row>
    <row r="51" spans="2:10" ht="14.25">
      <c r="B51" s="11"/>
      <c r="C51" s="15"/>
      <c r="D51" s="15"/>
      <c r="E51" s="15"/>
      <c r="F51" s="15"/>
      <c r="G51" s="15"/>
      <c r="H51" s="11"/>
      <c r="I51" s="11"/>
      <c r="J51" s="11"/>
    </row>
    <row r="52" spans="2:10" ht="14.25">
      <c r="B52" s="11"/>
      <c r="C52" s="15"/>
      <c r="D52" s="15"/>
      <c r="E52" s="15"/>
      <c r="F52" s="15"/>
      <c r="G52" s="15"/>
      <c r="H52" s="11"/>
      <c r="I52" s="11"/>
      <c r="J52" s="11"/>
    </row>
    <row r="53" spans="2:10" ht="14.25">
      <c r="B53" s="11"/>
      <c r="C53" s="15"/>
      <c r="D53" s="15"/>
      <c r="E53" s="15"/>
      <c r="F53" s="15"/>
      <c r="G53" s="15"/>
      <c r="H53" s="11"/>
      <c r="I53" s="11"/>
      <c r="J53" s="11"/>
    </row>
    <row r="54" spans="2:10" ht="14.25">
      <c r="B54" s="11"/>
      <c r="C54" s="15"/>
      <c r="D54" s="15"/>
      <c r="E54" s="15"/>
      <c r="F54" s="15"/>
      <c r="G54" s="15"/>
      <c r="H54" s="11"/>
      <c r="I54" s="11"/>
      <c r="J54" s="11"/>
    </row>
    <row r="55" spans="2:10" ht="14.25">
      <c r="B55" s="11"/>
      <c r="C55" s="15"/>
      <c r="D55" s="15"/>
      <c r="E55" s="15"/>
      <c r="F55" s="15"/>
      <c r="G55" s="15"/>
      <c r="H55" s="11"/>
      <c r="I55" s="11"/>
      <c r="J55" s="11"/>
    </row>
    <row r="56" spans="2:10" ht="14.25">
      <c r="B56" s="11"/>
      <c r="C56" s="15"/>
      <c r="D56" s="15"/>
      <c r="E56" s="15"/>
      <c r="F56" s="15"/>
      <c r="G56" s="15"/>
      <c r="H56" s="11"/>
      <c r="I56" s="11"/>
      <c r="J56" s="11"/>
    </row>
    <row r="57" spans="2:10" ht="14.25">
      <c r="B57" s="11"/>
      <c r="C57" s="15"/>
      <c r="D57" s="15"/>
      <c r="E57" s="15"/>
      <c r="F57" s="15"/>
      <c r="G57" s="15"/>
      <c r="H57" s="11"/>
      <c r="I57" s="11"/>
      <c r="J57" s="11"/>
    </row>
  </sheetData>
  <sheetProtection/>
  <mergeCells count="13">
    <mergeCell ref="A3:AE3"/>
    <mergeCell ref="A5:A9"/>
    <mergeCell ref="B5:B9"/>
    <mergeCell ref="C5:C9"/>
    <mergeCell ref="D5:D9"/>
    <mergeCell ref="E5:E9"/>
    <mergeCell ref="F5:F9"/>
    <mergeCell ref="G5:G9"/>
    <mergeCell ref="H5:AB6"/>
    <mergeCell ref="AC5:AC9"/>
    <mergeCell ref="AD5:AD9"/>
    <mergeCell ref="AE5:AE9"/>
    <mergeCell ref="H7:AB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zoomScale="80" zoomScaleNormal="80" zoomScalePageLayoutView="0" workbookViewId="0" topLeftCell="A1">
      <selection activeCell="N29" sqref="N29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40.50390625" style="0" customWidth="1"/>
    <col min="8" max="20" width="5.125" style="0" customWidth="1"/>
    <col min="21" max="30" width="9.125" style="0" hidden="1" customWidth="1"/>
    <col min="32" max="32" width="12.25390625" style="0" customWidth="1"/>
    <col min="33" max="33" width="33.00390625" style="0" customWidth="1"/>
  </cols>
  <sheetData>
    <row r="1" spans="1:6" ht="15.75">
      <c r="A1" s="4" t="s">
        <v>210</v>
      </c>
      <c r="B1" s="4"/>
      <c r="C1" s="4"/>
      <c r="D1" s="4"/>
      <c r="E1" s="4"/>
      <c r="F1" s="5"/>
    </row>
    <row r="2" spans="1:4" ht="15">
      <c r="A2" s="1"/>
      <c r="B2" s="1"/>
      <c r="C2" s="1"/>
      <c r="D2" s="1"/>
    </row>
    <row r="3" spans="1:32" ht="15.75">
      <c r="A3" s="74" t="s">
        <v>225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4" ht="15">
      <c r="A4" s="2"/>
      <c r="B4" s="2"/>
      <c r="C4" s="2"/>
      <c r="D4" s="2"/>
    </row>
    <row r="5" spans="1:33" ht="12.75" customHeight="1">
      <c r="A5" s="73" t="s">
        <v>2</v>
      </c>
      <c r="B5" s="76" t="s">
        <v>9</v>
      </c>
      <c r="C5" s="76" t="s">
        <v>5</v>
      </c>
      <c r="D5" s="76" t="s">
        <v>6</v>
      </c>
      <c r="E5" s="73" t="s">
        <v>7</v>
      </c>
      <c r="F5" s="76" t="s">
        <v>8</v>
      </c>
      <c r="G5" s="73" t="s">
        <v>0</v>
      </c>
      <c r="H5" s="67" t="s">
        <v>224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9"/>
      <c r="AE5" s="73" t="s">
        <v>1</v>
      </c>
      <c r="AF5" s="73" t="s">
        <v>11</v>
      </c>
      <c r="AG5" s="73" t="s">
        <v>10</v>
      </c>
    </row>
    <row r="6" spans="1:33" ht="12.75" customHeight="1">
      <c r="A6" s="73"/>
      <c r="B6" s="77"/>
      <c r="C6" s="77"/>
      <c r="D6" s="77"/>
      <c r="E6" s="73"/>
      <c r="F6" s="77"/>
      <c r="G6" s="73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2"/>
      <c r="AE6" s="73"/>
      <c r="AF6" s="73"/>
      <c r="AG6" s="73"/>
    </row>
    <row r="7" spans="1:33" ht="12.75" customHeight="1">
      <c r="A7" s="73"/>
      <c r="B7" s="77"/>
      <c r="C7" s="77"/>
      <c r="D7" s="77"/>
      <c r="E7" s="73"/>
      <c r="F7" s="77"/>
      <c r="G7" s="73"/>
      <c r="H7" s="67" t="s">
        <v>14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9"/>
      <c r="AE7" s="73"/>
      <c r="AF7" s="73"/>
      <c r="AG7" s="73"/>
    </row>
    <row r="8" spans="1:33" ht="12.75" customHeight="1">
      <c r="A8" s="73"/>
      <c r="B8" s="77"/>
      <c r="C8" s="77"/>
      <c r="D8" s="77"/>
      <c r="E8" s="73"/>
      <c r="F8" s="77"/>
      <c r="G8" s="73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2"/>
      <c r="AE8" s="73"/>
      <c r="AF8" s="73"/>
      <c r="AG8" s="73"/>
    </row>
    <row r="9" spans="1:33" ht="12.75" customHeight="1">
      <c r="A9" s="73"/>
      <c r="B9" s="77"/>
      <c r="C9" s="77"/>
      <c r="D9" s="77"/>
      <c r="E9" s="73"/>
      <c r="F9" s="77"/>
      <c r="G9" s="73"/>
      <c r="H9" s="59"/>
      <c r="I9" s="60"/>
      <c r="J9" s="60"/>
      <c r="K9" s="60"/>
      <c r="L9" s="60"/>
      <c r="M9" s="60"/>
      <c r="N9" s="60"/>
      <c r="O9" s="60"/>
      <c r="P9" s="82">
        <v>9</v>
      </c>
      <c r="Q9" s="82"/>
      <c r="R9" s="82"/>
      <c r="S9" s="82"/>
      <c r="T9" s="82"/>
      <c r="U9" s="60"/>
      <c r="V9" s="60"/>
      <c r="W9" s="60"/>
      <c r="X9" s="60"/>
      <c r="Y9" s="60"/>
      <c r="Z9" s="60"/>
      <c r="AA9" s="60"/>
      <c r="AB9" s="60"/>
      <c r="AC9" s="60"/>
      <c r="AD9" s="61"/>
      <c r="AE9" s="73"/>
      <c r="AF9" s="73"/>
      <c r="AG9" s="73"/>
    </row>
    <row r="10" spans="1:33" ht="17.25">
      <c r="A10" s="73"/>
      <c r="B10" s="78"/>
      <c r="C10" s="78"/>
      <c r="D10" s="78"/>
      <c r="E10" s="73"/>
      <c r="F10" s="78"/>
      <c r="G10" s="73"/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">
        <v>7</v>
      </c>
      <c r="O10" s="3">
        <v>8</v>
      </c>
      <c r="P10" s="62" t="s">
        <v>230</v>
      </c>
      <c r="Q10" s="62" t="s">
        <v>231</v>
      </c>
      <c r="R10" s="62" t="s">
        <v>232</v>
      </c>
      <c r="S10" s="62" t="s">
        <v>233</v>
      </c>
      <c r="T10" s="62" t="s">
        <v>234</v>
      </c>
      <c r="U10" s="3">
        <v>11</v>
      </c>
      <c r="V10" s="3">
        <v>12</v>
      </c>
      <c r="W10" s="3">
        <v>13</v>
      </c>
      <c r="X10" s="3">
        <v>14</v>
      </c>
      <c r="Y10" s="3">
        <v>15</v>
      </c>
      <c r="Z10" s="3">
        <v>16</v>
      </c>
      <c r="AA10" s="3">
        <v>17</v>
      </c>
      <c r="AB10" s="3">
        <v>18</v>
      </c>
      <c r="AC10" s="3">
        <v>19</v>
      </c>
      <c r="AD10" s="3">
        <v>20</v>
      </c>
      <c r="AE10" s="73"/>
      <c r="AF10" s="73"/>
      <c r="AG10" s="73"/>
    </row>
    <row r="11" spans="1:33" s="25" customFormat="1" ht="15.75" customHeight="1">
      <c r="A11" s="86" t="s">
        <v>280</v>
      </c>
      <c r="B11" s="22">
        <v>1</v>
      </c>
      <c r="C11" s="51" t="s">
        <v>102</v>
      </c>
      <c r="D11" s="51" t="s">
        <v>103</v>
      </c>
      <c r="E11" s="51" t="s">
        <v>73</v>
      </c>
      <c r="F11" s="29">
        <v>39124</v>
      </c>
      <c r="G11" s="41" t="s">
        <v>208</v>
      </c>
      <c r="H11" s="21">
        <v>1</v>
      </c>
      <c r="I11" s="21">
        <v>2</v>
      </c>
      <c r="J11" s="21">
        <v>0</v>
      </c>
      <c r="K11" s="21">
        <v>4</v>
      </c>
      <c r="L11" s="21">
        <v>4</v>
      </c>
      <c r="M11" s="21">
        <v>2</v>
      </c>
      <c r="N11" s="21">
        <v>0</v>
      </c>
      <c r="O11" s="21">
        <v>3</v>
      </c>
      <c r="P11" s="21">
        <v>0</v>
      </c>
      <c r="Q11" s="21">
        <v>2</v>
      </c>
      <c r="R11" s="21">
        <v>6</v>
      </c>
      <c r="S11" s="21">
        <v>5</v>
      </c>
      <c r="T11" s="21">
        <v>0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64">
        <f>SUM(H11:T11)</f>
        <v>29</v>
      </c>
      <c r="AF11" s="21" t="s">
        <v>317</v>
      </c>
      <c r="AG11" s="40" t="s">
        <v>101</v>
      </c>
    </row>
    <row r="12" spans="1:33" s="25" customFormat="1" ht="15.75" customHeight="1">
      <c r="A12" s="24" t="s">
        <v>278</v>
      </c>
      <c r="B12" s="22">
        <v>2</v>
      </c>
      <c r="C12" s="51" t="s">
        <v>19</v>
      </c>
      <c r="D12" s="51" t="s">
        <v>20</v>
      </c>
      <c r="E12" s="51" t="s">
        <v>21</v>
      </c>
      <c r="F12" s="29">
        <v>39213</v>
      </c>
      <c r="G12" s="41" t="s">
        <v>17</v>
      </c>
      <c r="H12" s="21">
        <v>2</v>
      </c>
      <c r="I12" s="21">
        <v>1</v>
      </c>
      <c r="J12" s="21">
        <v>1</v>
      </c>
      <c r="K12" s="21">
        <v>2</v>
      </c>
      <c r="L12" s="21">
        <v>2</v>
      </c>
      <c r="M12" s="21">
        <v>2</v>
      </c>
      <c r="N12" s="21">
        <v>3</v>
      </c>
      <c r="O12" s="21">
        <v>0</v>
      </c>
      <c r="P12" s="21">
        <v>2</v>
      </c>
      <c r="Q12" s="21">
        <v>3</v>
      </c>
      <c r="R12" s="21">
        <v>3</v>
      </c>
      <c r="S12" s="21">
        <v>1</v>
      </c>
      <c r="T12" s="21">
        <v>0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64">
        <f>SUM(H12:T12)</f>
        <v>22</v>
      </c>
      <c r="AF12" s="21" t="s">
        <v>317</v>
      </c>
      <c r="AG12" s="40" t="s">
        <v>22</v>
      </c>
    </row>
    <row r="13" spans="1:33" s="25" customFormat="1" ht="15.75" customHeight="1">
      <c r="A13" s="86" t="s">
        <v>281</v>
      </c>
      <c r="B13" s="22">
        <v>3</v>
      </c>
      <c r="C13" s="51" t="s">
        <v>104</v>
      </c>
      <c r="D13" s="51" t="s">
        <v>105</v>
      </c>
      <c r="E13" s="51" t="s">
        <v>106</v>
      </c>
      <c r="F13" s="29">
        <v>39241</v>
      </c>
      <c r="G13" s="41" t="s">
        <v>208</v>
      </c>
      <c r="H13" s="21">
        <v>1</v>
      </c>
      <c r="I13" s="21">
        <v>2</v>
      </c>
      <c r="J13" s="21">
        <v>1</v>
      </c>
      <c r="K13" s="21">
        <v>0</v>
      </c>
      <c r="L13" s="21">
        <v>2</v>
      </c>
      <c r="M13" s="21">
        <v>0</v>
      </c>
      <c r="N13" s="21">
        <v>0</v>
      </c>
      <c r="O13" s="21">
        <v>3</v>
      </c>
      <c r="P13" s="21">
        <v>0</v>
      </c>
      <c r="Q13" s="21">
        <v>3</v>
      </c>
      <c r="R13" s="21">
        <v>1</v>
      </c>
      <c r="S13" s="21">
        <v>0</v>
      </c>
      <c r="T13" s="21">
        <v>0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f>SUM(H13:T13)</f>
        <v>13</v>
      </c>
      <c r="AF13" s="21"/>
      <c r="AG13" s="40" t="s">
        <v>101</v>
      </c>
    </row>
    <row r="14" spans="1:33" s="25" customFormat="1" ht="15.75" customHeight="1">
      <c r="A14" s="86" t="s">
        <v>279</v>
      </c>
      <c r="B14" s="22">
        <v>4</v>
      </c>
      <c r="C14" s="51" t="s">
        <v>98</v>
      </c>
      <c r="D14" s="51" t="s">
        <v>99</v>
      </c>
      <c r="E14" s="51" t="s">
        <v>100</v>
      </c>
      <c r="F14" s="29">
        <v>39302</v>
      </c>
      <c r="G14" s="41" t="s">
        <v>208</v>
      </c>
      <c r="H14" s="21">
        <v>1</v>
      </c>
      <c r="I14" s="21">
        <v>2</v>
      </c>
      <c r="J14" s="21">
        <v>0</v>
      </c>
      <c r="K14" s="21">
        <v>0</v>
      </c>
      <c r="L14" s="21">
        <v>2</v>
      </c>
      <c r="M14" s="21">
        <v>2</v>
      </c>
      <c r="N14" s="21">
        <v>0</v>
      </c>
      <c r="O14" s="21">
        <v>2</v>
      </c>
      <c r="P14" s="21">
        <v>0</v>
      </c>
      <c r="Q14" s="21">
        <v>2</v>
      </c>
      <c r="R14" s="21">
        <v>1</v>
      </c>
      <c r="S14" s="21">
        <v>0</v>
      </c>
      <c r="T14" s="21">
        <v>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f>SUM(H14:T14)</f>
        <v>12</v>
      </c>
      <c r="AF14" s="21"/>
      <c r="AG14" s="40" t="s">
        <v>101</v>
      </c>
    </row>
    <row r="15" spans="1:33" s="25" customFormat="1" ht="15.75" customHeight="1">
      <c r="A15" s="86" t="s">
        <v>282</v>
      </c>
      <c r="B15" s="22">
        <v>5</v>
      </c>
      <c r="C15" s="51" t="s">
        <v>107</v>
      </c>
      <c r="D15" s="51" t="s">
        <v>44</v>
      </c>
      <c r="E15" s="51" t="s">
        <v>77</v>
      </c>
      <c r="F15" s="29">
        <v>39264</v>
      </c>
      <c r="G15" s="41" t="s">
        <v>208</v>
      </c>
      <c r="H15" s="83">
        <v>1</v>
      </c>
      <c r="I15" s="83">
        <v>0</v>
      </c>
      <c r="J15" s="83">
        <v>1</v>
      </c>
      <c r="K15" s="21">
        <v>0</v>
      </c>
      <c r="L15" s="21">
        <v>2</v>
      </c>
      <c r="M15" s="21">
        <v>2</v>
      </c>
      <c r="N15" s="21">
        <v>0</v>
      </c>
      <c r="O15" s="21">
        <v>0</v>
      </c>
      <c r="P15" s="21">
        <v>1</v>
      </c>
      <c r="Q15" s="21">
        <v>2</v>
      </c>
      <c r="R15" s="21">
        <v>2</v>
      </c>
      <c r="S15" s="21">
        <v>1</v>
      </c>
      <c r="T15" s="21">
        <v>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>
        <f>SUM(H15:T15)</f>
        <v>12</v>
      </c>
      <c r="AF15" s="21"/>
      <c r="AG15" s="40" t="s">
        <v>101</v>
      </c>
    </row>
    <row r="16" spans="1:33" s="25" customFormat="1" ht="15.75" customHeight="1">
      <c r="A16" s="88" t="s">
        <v>286</v>
      </c>
      <c r="B16" s="22">
        <v>6</v>
      </c>
      <c r="C16" s="51" t="s">
        <v>114</v>
      </c>
      <c r="D16" s="51" t="s">
        <v>115</v>
      </c>
      <c r="E16" s="51" t="s">
        <v>106</v>
      </c>
      <c r="F16" s="29">
        <v>39280</v>
      </c>
      <c r="G16" s="41" t="s">
        <v>208</v>
      </c>
      <c r="H16" s="85">
        <v>1</v>
      </c>
      <c r="I16" s="85">
        <v>0</v>
      </c>
      <c r="J16" s="85">
        <v>1</v>
      </c>
      <c r="K16" s="6">
        <v>2</v>
      </c>
      <c r="L16" s="6">
        <v>2</v>
      </c>
      <c r="M16" s="6">
        <v>2</v>
      </c>
      <c r="N16" s="6">
        <v>0</v>
      </c>
      <c r="O16" s="6">
        <v>1</v>
      </c>
      <c r="P16" s="6">
        <v>2</v>
      </c>
      <c r="Q16" s="6">
        <v>1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21">
        <f>SUM(H16:T16)</f>
        <v>12</v>
      </c>
      <c r="AF16" s="6"/>
      <c r="AG16" s="40" t="s">
        <v>66</v>
      </c>
    </row>
    <row r="17" spans="1:33" s="25" customFormat="1" ht="15.75" customHeight="1">
      <c r="A17" s="88" t="s">
        <v>289</v>
      </c>
      <c r="B17" s="22">
        <v>7</v>
      </c>
      <c r="C17" s="89" t="s">
        <v>290</v>
      </c>
      <c r="D17" s="89" t="s">
        <v>56</v>
      </c>
      <c r="E17" s="89" t="s">
        <v>77</v>
      </c>
      <c r="F17" s="63">
        <v>39234</v>
      </c>
      <c r="G17" s="41" t="s">
        <v>208</v>
      </c>
      <c r="H17" s="6">
        <v>0</v>
      </c>
      <c r="I17" s="6">
        <v>1</v>
      </c>
      <c r="J17" s="6">
        <v>1</v>
      </c>
      <c r="K17" s="6">
        <v>0</v>
      </c>
      <c r="L17" s="6">
        <v>0</v>
      </c>
      <c r="M17" s="6">
        <v>3</v>
      </c>
      <c r="N17" s="6">
        <v>2</v>
      </c>
      <c r="O17" s="6">
        <v>1</v>
      </c>
      <c r="P17" s="6">
        <v>0</v>
      </c>
      <c r="Q17" s="6">
        <v>2</v>
      </c>
      <c r="R17" s="6">
        <v>0</v>
      </c>
      <c r="S17" s="6">
        <v>0</v>
      </c>
      <c r="T17" s="6">
        <v>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21">
        <f>SUM(H17:T17)</f>
        <v>10</v>
      </c>
      <c r="AF17" s="6"/>
      <c r="AG17" s="40" t="s">
        <v>66</v>
      </c>
    </row>
    <row r="18" spans="1:33" s="25" customFormat="1" ht="15.75" customHeight="1">
      <c r="A18" s="86" t="s">
        <v>283</v>
      </c>
      <c r="B18" s="22">
        <v>8</v>
      </c>
      <c r="C18" s="51" t="s">
        <v>108</v>
      </c>
      <c r="D18" s="51" t="s">
        <v>109</v>
      </c>
      <c r="E18" s="51" t="s">
        <v>16</v>
      </c>
      <c r="F18" s="29">
        <v>39087</v>
      </c>
      <c r="G18" s="41" t="s">
        <v>208</v>
      </c>
      <c r="H18" s="21">
        <v>1</v>
      </c>
      <c r="I18" s="21">
        <v>1</v>
      </c>
      <c r="J18" s="21">
        <v>0</v>
      </c>
      <c r="K18" s="21">
        <v>0</v>
      </c>
      <c r="L18" s="21">
        <v>0</v>
      </c>
      <c r="M18" s="21">
        <v>2</v>
      </c>
      <c r="N18" s="21">
        <v>3</v>
      </c>
      <c r="O18" s="21">
        <v>0</v>
      </c>
      <c r="P18" s="21">
        <v>0</v>
      </c>
      <c r="Q18" s="21">
        <v>1</v>
      </c>
      <c r="R18" s="21">
        <v>0</v>
      </c>
      <c r="S18" s="21">
        <v>1</v>
      </c>
      <c r="T18" s="21">
        <v>0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f>SUM(H18:T18)</f>
        <v>9</v>
      </c>
      <c r="AF18" s="21"/>
      <c r="AG18" s="40" t="s">
        <v>101</v>
      </c>
    </row>
    <row r="19" spans="1:33" s="25" customFormat="1" ht="15.75" customHeight="1">
      <c r="A19" s="88" t="s">
        <v>287</v>
      </c>
      <c r="B19" s="22">
        <v>9</v>
      </c>
      <c r="C19" s="51" t="s">
        <v>156</v>
      </c>
      <c r="D19" s="51" t="s">
        <v>157</v>
      </c>
      <c r="E19" s="51" t="s">
        <v>54</v>
      </c>
      <c r="F19" s="29">
        <v>39373</v>
      </c>
      <c r="G19" s="44" t="s">
        <v>164</v>
      </c>
      <c r="H19" s="6">
        <v>1</v>
      </c>
      <c r="I19" s="6">
        <v>1</v>
      </c>
      <c r="J19" s="6">
        <v>2</v>
      </c>
      <c r="K19" s="6">
        <v>0</v>
      </c>
      <c r="L19" s="6">
        <v>0</v>
      </c>
      <c r="M19" s="6">
        <v>2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1</v>
      </c>
      <c r="T19" s="6">
        <v>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21">
        <f>SUM(H19:T19)</f>
        <v>8</v>
      </c>
      <c r="AF19" s="6"/>
      <c r="AG19" s="45" t="s">
        <v>158</v>
      </c>
    </row>
    <row r="20" spans="1:33" ht="15.75" customHeight="1">
      <c r="A20" s="86" t="s">
        <v>285</v>
      </c>
      <c r="B20" s="22">
        <v>10</v>
      </c>
      <c r="C20" s="51" t="s">
        <v>112</v>
      </c>
      <c r="D20" s="51" t="s">
        <v>20</v>
      </c>
      <c r="E20" s="51" t="s">
        <v>113</v>
      </c>
      <c r="F20" s="29">
        <v>39085</v>
      </c>
      <c r="G20" s="41" t="s">
        <v>208</v>
      </c>
      <c r="H20" s="21">
        <v>0</v>
      </c>
      <c r="I20" s="21">
        <v>0</v>
      </c>
      <c r="J20" s="21">
        <v>1</v>
      </c>
      <c r="K20" s="21">
        <v>0</v>
      </c>
      <c r="L20" s="21">
        <v>2</v>
      </c>
      <c r="M20" s="21">
        <v>3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f>SUM(H20:T20)</f>
        <v>6</v>
      </c>
      <c r="AF20" s="21"/>
      <c r="AG20" s="40" t="s">
        <v>101</v>
      </c>
    </row>
    <row r="21" spans="1:33" ht="15.75" customHeight="1">
      <c r="A21" s="86" t="s">
        <v>284</v>
      </c>
      <c r="B21" s="22">
        <v>11</v>
      </c>
      <c r="C21" s="51" t="s">
        <v>110</v>
      </c>
      <c r="D21" s="51" t="s">
        <v>111</v>
      </c>
      <c r="E21" s="51" t="s">
        <v>63</v>
      </c>
      <c r="F21" s="29">
        <v>39110</v>
      </c>
      <c r="G21" s="41" t="s">
        <v>208</v>
      </c>
      <c r="H21" s="21">
        <v>0</v>
      </c>
      <c r="I21" s="21">
        <v>1</v>
      </c>
      <c r="J21" s="21">
        <v>2</v>
      </c>
      <c r="K21" s="21">
        <v>0</v>
      </c>
      <c r="L21" s="21">
        <v>2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f>SUM(H21:T21)</f>
        <v>5</v>
      </c>
      <c r="AF21" s="21"/>
      <c r="AG21" s="40" t="s">
        <v>101</v>
      </c>
    </row>
    <row r="22" spans="1:33" ht="15.75" customHeight="1">
      <c r="A22" s="88" t="s">
        <v>288</v>
      </c>
      <c r="B22" s="22">
        <v>12</v>
      </c>
      <c r="C22" s="51" t="s">
        <v>159</v>
      </c>
      <c r="D22" s="51" t="s">
        <v>160</v>
      </c>
      <c r="E22" s="51" t="s">
        <v>161</v>
      </c>
      <c r="F22" s="87">
        <v>39296</v>
      </c>
      <c r="G22" s="44" t="s">
        <v>164</v>
      </c>
      <c r="H22" s="6">
        <v>0</v>
      </c>
      <c r="I22" s="6">
        <v>0</v>
      </c>
      <c r="J22" s="6">
        <v>1</v>
      </c>
      <c r="K22" s="6">
        <v>2</v>
      </c>
      <c r="L22" s="6">
        <v>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21">
        <f>SUM(H22:T22)</f>
        <v>5</v>
      </c>
      <c r="AF22" s="6"/>
      <c r="AG22" s="45" t="s">
        <v>158</v>
      </c>
    </row>
    <row r="23" spans="8:20" ht="15"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5:20" ht="15">
      <c r="E24" s="54" t="s">
        <v>3</v>
      </c>
      <c r="G24" s="55" t="s">
        <v>213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5:20" ht="15">
      <c r="E25" s="54"/>
      <c r="G25" s="55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5:20" ht="15">
      <c r="E26" s="54" t="s">
        <v>4</v>
      </c>
      <c r="G26" s="55" t="s">
        <v>214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5:20" ht="15">
      <c r="E27" s="55"/>
      <c r="G27" s="55" t="s">
        <v>215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3:20" ht="15">
      <c r="C28" s="11"/>
      <c r="D28" s="11"/>
      <c r="E28" s="55"/>
      <c r="G28" s="55" t="s">
        <v>216</v>
      </c>
      <c r="H28" s="20"/>
      <c r="I28" s="20"/>
      <c r="J28" s="20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3:10" ht="15">
      <c r="C29" s="11"/>
      <c r="D29" s="11"/>
      <c r="E29" s="56"/>
      <c r="G29" s="55" t="s">
        <v>217</v>
      </c>
      <c r="H29" s="11"/>
      <c r="I29" s="11"/>
      <c r="J29" s="11"/>
    </row>
    <row r="30" spans="3:10" ht="15">
      <c r="C30" s="16"/>
      <c r="D30" s="13"/>
      <c r="E30" s="56"/>
      <c r="G30" s="55" t="s">
        <v>218</v>
      </c>
      <c r="H30" s="11"/>
      <c r="I30" s="11"/>
      <c r="J30" s="11"/>
    </row>
    <row r="31" spans="3:10" ht="15">
      <c r="C31" s="16"/>
      <c r="D31" s="13"/>
      <c r="E31" s="56"/>
      <c r="G31" s="55" t="s">
        <v>219</v>
      </c>
      <c r="H31" s="11"/>
      <c r="I31" s="11"/>
      <c r="J31" s="11"/>
    </row>
    <row r="32" spans="3:10" ht="15">
      <c r="C32" s="16"/>
      <c r="D32" s="13"/>
      <c r="E32" s="57"/>
      <c r="G32" s="55" t="s">
        <v>220</v>
      </c>
      <c r="H32" s="11"/>
      <c r="I32" s="11"/>
      <c r="J32" s="11"/>
    </row>
    <row r="33" spans="3:10" ht="15">
      <c r="C33" s="16"/>
      <c r="D33" s="13"/>
      <c r="E33" s="57"/>
      <c r="G33" s="55" t="s">
        <v>221</v>
      </c>
      <c r="H33" s="11"/>
      <c r="I33" s="11"/>
      <c r="J33" s="11"/>
    </row>
    <row r="34" spans="3:10" ht="15">
      <c r="C34" s="16"/>
      <c r="D34" s="13"/>
      <c r="E34" s="57"/>
      <c r="G34" s="55" t="s">
        <v>222</v>
      </c>
      <c r="H34" s="11"/>
      <c r="I34" s="11"/>
      <c r="J34" s="11"/>
    </row>
    <row r="35" spans="3:10" ht="14.25">
      <c r="C35" s="17"/>
      <c r="D35" s="13"/>
      <c r="E35" s="13"/>
      <c r="F35" s="13"/>
      <c r="G35" s="13"/>
      <c r="H35" s="11"/>
      <c r="I35" s="11"/>
      <c r="J35" s="11"/>
    </row>
    <row r="36" spans="3:10" ht="14.25">
      <c r="C36" s="17"/>
      <c r="D36" s="13"/>
      <c r="E36" s="13"/>
      <c r="F36" s="13"/>
      <c r="G36" s="13"/>
      <c r="H36" s="11"/>
      <c r="I36" s="11"/>
      <c r="J36" s="11"/>
    </row>
    <row r="37" spans="3:10" ht="14.25">
      <c r="C37" s="17"/>
      <c r="D37" s="13"/>
      <c r="E37" s="13"/>
      <c r="F37" s="13"/>
      <c r="G37" s="13"/>
      <c r="H37" s="11"/>
      <c r="I37" s="11"/>
      <c r="J37" s="11"/>
    </row>
    <row r="38" spans="3:10" ht="14.25">
      <c r="C38" s="17"/>
      <c r="D38" s="13"/>
      <c r="E38" s="13"/>
      <c r="F38" s="13"/>
      <c r="G38" s="13"/>
      <c r="H38" s="11"/>
      <c r="I38" s="11"/>
      <c r="J38" s="11"/>
    </row>
    <row r="39" spans="3:10" ht="14.25">
      <c r="C39" s="17"/>
      <c r="D39" s="13"/>
      <c r="E39" s="13"/>
      <c r="F39" s="13"/>
      <c r="G39" s="13"/>
      <c r="H39" s="11"/>
      <c r="I39" s="11"/>
      <c r="J39" s="11"/>
    </row>
    <row r="40" spans="3:10" ht="14.25">
      <c r="C40" s="17"/>
      <c r="D40" s="13"/>
      <c r="E40" s="13"/>
      <c r="F40" s="13"/>
      <c r="G40" s="13"/>
      <c r="H40" s="11"/>
      <c r="I40" s="11"/>
      <c r="J40" s="11"/>
    </row>
    <row r="41" spans="3:10" ht="14.25">
      <c r="C41" s="17"/>
      <c r="D41" s="13"/>
      <c r="E41" s="13"/>
      <c r="F41" s="13"/>
      <c r="G41" s="13"/>
      <c r="H41" s="11"/>
      <c r="I41" s="11"/>
      <c r="J41" s="11"/>
    </row>
    <row r="42" spans="3:10" ht="14.25">
      <c r="C42" s="17"/>
      <c r="D42" s="13"/>
      <c r="E42" s="13"/>
      <c r="F42" s="13"/>
      <c r="G42" s="13"/>
      <c r="H42" s="11"/>
      <c r="I42" s="11"/>
      <c r="J42" s="11"/>
    </row>
    <row r="43" spans="3:10" ht="14.25">
      <c r="C43" s="17"/>
      <c r="D43" s="13"/>
      <c r="E43" s="13"/>
      <c r="F43" s="13"/>
      <c r="G43" s="13"/>
      <c r="H43" s="11"/>
      <c r="I43" s="11"/>
      <c r="J43" s="11"/>
    </row>
    <row r="44" spans="3:10" ht="14.25">
      <c r="C44" s="17"/>
      <c r="D44" s="13"/>
      <c r="E44" s="13"/>
      <c r="F44" s="13"/>
      <c r="G44" s="13"/>
      <c r="H44" s="11"/>
      <c r="I44" s="11"/>
      <c r="J44" s="11"/>
    </row>
    <row r="45" spans="3:10" ht="14.25">
      <c r="C45" s="17"/>
      <c r="D45" s="13"/>
      <c r="E45" s="13"/>
      <c r="F45" s="13"/>
      <c r="G45" s="13"/>
      <c r="H45" s="11"/>
      <c r="I45" s="11"/>
      <c r="J45" s="11"/>
    </row>
    <row r="46" spans="3:10" ht="14.25">
      <c r="C46" s="17"/>
      <c r="D46" s="13"/>
      <c r="E46" s="13"/>
      <c r="F46" s="13"/>
      <c r="G46" s="13"/>
      <c r="H46" s="11"/>
      <c r="I46" s="11"/>
      <c r="J46" s="11"/>
    </row>
    <row r="47" spans="3:10" ht="12.75">
      <c r="C47" s="11"/>
      <c r="D47" s="11"/>
      <c r="E47" s="11"/>
      <c r="F47" s="11"/>
      <c r="G47" s="11"/>
      <c r="H47" s="11"/>
      <c r="I47" s="11"/>
      <c r="J47" s="11"/>
    </row>
  </sheetData>
  <sheetProtection/>
  <mergeCells count="14">
    <mergeCell ref="AG5:AG10"/>
    <mergeCell ref="H7:AD8"/>
    <mergeCell ref="A3:AF3"/>
    <mergeCell ref="A5:A10"/>
    <mergeCell ref="B5:B10"/>
    <mergeCell ref="C5:C10"/>
    <mergeCell ref="D5:D10"/>
    <mergeCell ref="E5:E10"/>
    <mergeCell ref="F5:F10"/>
    <mergeCell ref="P9:T9"/>
    <mergeCell ref="G5:G10"/>
    <mergeCell ref="H5:AD6"/>
    <mergeCell ref="AE5:AE10"/>
    <mergeCell ref="AF5:A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1"/>
  <sheetViews>
    <sheetView zoomScale="80" zoomScaleNormal="80" zoomScalePageLayoutView="0" workbookViewId="0" topLeftCell="A1">
      <selection activeCell="J27" sqref="J27"/>
    </sheetView>
  </sheetViews>
  <sheetFormatPr defaultColWidth="9.00390625" defaultRowHeight="12.75"/>
  <cols>
    <col min="3" max="3" width="14.50390625" style="0" customWidth="1"/>
    <col min="4" max="4" width="14.625" style="0" customWidth="1"/>
    <col min="5" max="5" width="17.875" style="0" customWidth="1"/>
    <col min="6" max="6" width="15.00390625" style="0" customWidth="1"/>
    <col min="7" max="7" width="37.50390625" style="0" customWidth="1"/>
    <col min="8" max="21" width="5.125" style="0" customWidth="1"/>
    <col min="22" max="31" width="9.125" style="0" hidden="1" customWidth="1"/>
    <col min="33" max="33" width="18.625" style="0" customWidth="1"/>
    <col min="34" max="34" width="33.375" style="0" customWidth="1"/>
  </cols>
  <sheetData>
    <row r="1" spans="1:6" ht="15.75">
      <c r="A1" s="4" t="s">
        <v>211</v>
      </c>
      <c r="B1" s="4"/>
      <c r="C1" s="4"/>
      <c r="D1" s="4"/>
      <c r="E1" s="4"/>
      <c r="F1" s="5"/>
    </row>
    <row r="2" spans="1:4" ht="15">
      <c r="A2" s="1"/>
      <c r="B2" s="1"/>
      <c r="C2" s="1"/>
      <c r="D2" s="1"/>
    </row>
    <row r="3" spans="1:33" ht="15.75">
      <c r="A3" s="74" t="s">
        <v>228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4" ht="15">
      <c r="A4" s="2"/>
      <c r="B4" s="2"/>
      <c r="C4" s="2"/>
      <c r="D4" s="2"/>
    </row>
    <row r="5" spans="1:34" ht="12.75" customHeight="1">
      <c r="A5" s="73" t="s">
        <v>2</v>
      </c>
      <c r="B5" s="76" t="s">
        <v>9</v>
      </c>
      <c r="C5" s="76" t="s">
        <v>5</v>
      </c>
      <c r="D5" s="76" t="s">
        <v>6</v>
      </c>
      <c r="E5" s="73" t="s">
        <v>7</v>
      </c>
      <c r="F5" s="76" t="s">
        <v>8</v>
      </c>
      <c r="G5" s="73" t="s">
        <v>0</v>
      </c>
      <c r="H5" s="67" t="s">
        <v>223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73" t="s">
        <v>1</v>
      </c>
      <c r="AG5" s="73" t="s">
        <v>11</v>
      </c>
      <c r="AH5" s="73" t="s">
        <v>10</v>
      </c>
    </row>
    <row r="6" spans="1:34" ht="12.75" customHeight="1">
      <c r="A6" s="73"/>
      <c r="B6" s="77"/>
      <c r="C6" s="77"/>
      <c r="D6" s="77"/>
      <c r="E6" s="73"/>
      <c r="F6" s="77"/>
      <c r="G6" s="73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2"/>
      <c r="AF6" s="73"/>
      <c r="AG6" s="73"/>
      <c r="AH6" s="73"/>
    </row>
    <row r="7" spans="1:34" ht="12.75" customHeight="1">
      <c r="A7" s="73"/>
      <c r="B7" s="77"/>
      <c r="C7" s="77"/>
      <c r="D7" s="77"/>
      <c r="E7" s="73"/>
      <c r="F7" s="77"/>
      <c r="G7" s="73"/>
      <c r="H7" s="67" t="s">
        <v>14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9"/>
      <c r="AF7" s="73"/>
      <c r="AG7" s="73"/>
      <c r="AH7" s="73"/>
    </row>
    <row r="8" spans="1:34" ht="12.75" customHeight="1">
      <c r="A8" s="73"/>
      <c r="B8" s="77"/>
      <c r="C8" s="77"/>
      <c r="D8" s="77"/>
      <c r="E8" s="73"/>
      <c r="F8" s="77"/>
      <c r="G8" s="73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2"/>
      <c r="AF8" s="73"/>
      <c r="AG8" s="73"/>
      <c r="AH8" s="73"/>
    </row>
    <row r="9" spans="1:34" ht="12.75" customHeight="1">
      <c r="A9" s="73"/>
      <c r="B9" s="77"/>
      <c r="C9" s="77"/>
      <c r="D9" s="77"/>
      <c r="E9" s="73"/>
      <c r="F9" s="77"/>
      <c r="G9" s="73"/>
      <c r="H9" s="59"/>
      <c r="I9" s="60"/>
      <c r="J9" s="60"/>
      <c r="K9" s="60"/>
      <c r="L9" s="60"/>
      <c r="M9" s="60"/>
      <c r="N9" s="60"/>
      <c r="O9" s="60"/>
      <c r="P9" s="60"/>
      <c r="Q9" s="82">
        <v>10</v>
      </c>
      <c r="R9" s="82"/>
      <c r="S9" s="82"/>
      <c r="T9" s="82"/>
      <c r="U9" s="82"/>
      <c r="V9" s="60"/>
      <c r="W9" s="60"/>
      <c r="X9" s="60"/>
      <c r="Y9" s="60"/>
      <c r="Z9" s="60"/>
      <c r="AA9" s="60"/>
      <c r="AB9" s="60"/>
      <c r="AC9" s="60"/>
      <c r="AD9" s="60"/>
      <c r="AE9" s="61"/>
      <c r="AF9" s="73"/>
      <c r="AG9" s="73"/>
      <c r="AH9" s="73"/>
    </row>
    <row r="10" spans="1:34" ht="17.25">
      <c r="A10" s="73"/>
      <c r="B10" s="78"/>
      <c r="C10" s="78"/>
      <c r="D10" s="78"/>
      <c r="E10" s="73"/>
      <c r="F10" s="78"/>
      <c r="G10" s="73"/>
      <c r="H10" s="90">
        <v>1</v>
      </c>
      <c r="I10" s="90">
        <v>2</v>
      </c>
      <c r="J10" s="90">
        <v>3</v>
      </c>
      <c r="K10" s="90">
        <v>4</v>
      </c>
      <c r="L10" s="90">
        <v>5</v>
      </c>
      <c r="M10" s="90">
        <v>6</v>
      </c>
      <c r="N10" s="90">
        <v>7</v>
      </c>
      <c r="O10" s="90">
        <v>8</v>
      </c>
      <c r="P10" s="90">
        <v>9</v>
      </c>
      <c r="Q10" s="91" t="s">
        <v>235</v>
      </c>
      <c r="R10" s="91" t="s">
        <v>236</v>
      </c>
      <c r="S10" s="91" t="s">
        <v>237</v>
      </c>
      <c r="T10" s="91" t="s">
        <v>238</v>
      </c>
      <c r="U10" s="91" t="s">
        <v>239</v>
      </c>
      <c r="V10" s="3">
        <v>11</v>
      </c>
      <c r="W10" s="3">
        <v>12</v>
      </c>
      <c r="X10" s="3">
        <v>13</v>
      </c>
      <c r="Y10" s="3">
        <v>14</v>
      </c>
      <c r="Z10" s="3">
        <v>15</v>
      </c>
      <c r="AA10" s="3">
        <v>16</v>
      </c>
      <c r="AB10" s="3">
        <v>17</v>
      </c>
      <c r="AC10" s="3">
        <v>18</v>
      </c>
      <c r="AD10" s="3">
        <v>19</v>
      </c>
      <c r="AE10" s="3">
        <v>20</v>
      </c>
      <c r="AF10" s="73"/>
      <c r="AG10" s="73"/>
      <c r="AH10" s="73"/>
    </row>
    <row r="11" spans="1:34" ht="15">
      <c r="A11" s="10" t="s">
        <v>299</v>
      </c>
      <c r="B11" s="94">
        <v>1</v>
      </c>
      <c r="C11" s="95" t="s">
        <v>124</v>
      </c>
      <c r="D11" s="95" t="s">
        <v>125</v>
      </c>
      <c r="E11" s="40" t="s">
        <v>97</v>
      </c>
      <c r="F11" s="97">
        <v>39048</v>
      </c>
      <c r="G11" s="41" t="s">
        <v>208</v>
      </c>
      <c r="H11" s="6">
        <v>0</v>
      </c>
      <c r="I11" s="6">
        <v>1</v>
      </c>
      <c r="J11" s="6">
        <v>0</v>
      </c>
      <c r="K11" s="6">
        <v>5</v>
      </c>
      <c r="L11" s="6">
        <v>13.5</v>
      </c>
      <c r="M11" s="6">
        <v>10</v>
      </c>
      <c r="N11" s="6">
        <v>13</v>
      </c>
      <c r="O11" s="6">
        <v>1</v>
      </c>
      <c r="P11" s="6">
        <v>0</v>
      </c>
      <c r="Q11" s="6">
        <v>5</v>
      </c>
      <c r="R11" s="6">
        <v>5</v>
      </c>
      <c r="S11" s="6">
        <v>6</v>
      </c>
      <c r="T11" s="6">
        <v>4</v>
      </c>
      <c r="U11" s="6">
        <v>0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5">
        <f>SUM(H11:U11)</f>
        <v>63.5</v>
      </c>
      <c r="AG11" s="6" t="s">
        <v>318</v>
      </c>
      <c r="AH11" s="40" t="s">
        <v>66</v>
      </c>
    </row>
    <row r="12" spans="1:34" s="25" customFormat="1" ht="15">
      <c r="A12" s="10" t="s">
        <v>298</v>
      </c>
      <c r="B12" s="21">
        <v>2</v>
      </c>
      <c r="C12" s="40" t="s">
        <v>122</v>
      </c>
      <c r="D12" s="40" t="s">
        <v>123</v>
      </c>
      <c r="E12" s="40" t="s">
        <v>51</v>
      </c>
      <c r="F12" s="29">
        <v>38997</v>
      </c>
      <c r="G12" s="41" t="s">
        <v>208</v>
      </c>
      <c r="H12" s="6">
        <v>0</v>
      </c>
      <c r="I12" s="6">
        <v>0</v>
      </c>
      <c r="J12" s="6">
        <v>0</v>
      </c>
      <c r="K12" s="6">
        <v>1</v>
      </c>
      <c r="L12" s="6">
        <v>9</v>
      </c>
      <c r="M12" s="6">
        <v>6</v>
      </c>
      <c r="N12" s="6">
        <v>2</v>
      </c>
      <c r="O12" s="6">
        <v>2</v>
      </c>
      <c r="P12" s="6">
        <v>14</v>
      </c>
      <c r="Q12" s="6">
        <v>3</v>
      </c>
      <c r="R12" s="6">
        <v>5</v>
      </c>
      <c r="S12" s="6">
        <v>4</v>
      </c>
      <c r="T12" s="6">
        <v>0</v>
      </c>
      <c r="U12" s="6">
        <v>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4">
        <f>SUM(H12:U12)</f>
        <v>46</v>
      </c>
      <c r="AG12" s="6" t="s">
        <v>317</v>
      </c>
      <c r="AH12" s="40" t="s">
        <v>66</v>
      </c>
    </row>
    <row r="13" spans="1:34" s="25" customFormat="1" ht="15">
      <c r="A13" s="27" t="s">
        <v>291</v>
      </c>
      <c r="B13" s="94">
        <v>3</v>
      </c>
      <c r="C13" s="40" t="s">
        <v>23</v>
      </c>
      <c r="D13" s="40" t="s">
        <v>24</v>
      </c>
      <c r="E13" s="40" t="s">
        <v>16</v>
      </c>
      <c r="F13" s="29">
        <v>38776</v>
      </c>
      <c r="G13" s="41" t="s">
        <v>17</v>
      </c>
      <c r="H13" s="21">
        <v>0</v>
      </c>
      <c r="I13" s="21">
        <v>1</v>
      </c>
      <c r="J13" s="21">
        <v>0</v>
      </c>
      <c r="K13" s="21">
        <v>4</v>
      </c>
      <c r="L13" s="21">
        <v>11.5</v>
      </c>
      <c r="M13" s="21">
        <v>8</v>
      </c>
      <c r="N13" s="21">
        <v>0</v>
      </c>
      <c r="O13" s="21">
        <v>2</v>
      </c>
      <c r="P13" s="21">
        <v>2</v>
      </c>
      <c r="Q13" s="21">
        <v>5</v>
      </c>
      <c r="R13" s="21">
        <v>4</v>
      </c>
      <c r="S13" s="21">
        <v>3</v>
      </c>
      <c r="T13" s="21">
        <v>0</v>
      </c>
      <c r="U13" s="21">
        <v>0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64">
        <f>SUM(H13:U13)</f>
        <v>40.5</v>
      </c>
      <c r="AG13" s="21" t="s">
        <v>317</v>
      </c>
      <c r="AH13" s="40" t="s">
        <v>18</v>
      </c>
    </row>
    <row r="14" spans="1:34" s="25" customFormat="1" ht="15">
      <c r="A14" s="10" t="s">
        <v>297</v>
      </c>
      <c r="B14" s="21">
        <v>4</v>
      </c>
      <c r="C14" s="40" t="s">
        <v>120</v>
      </c>
      <c r="D14" s="40" t="s">
        <v>80</v>
      </c>
      <c r="E14" s="40" t="s">
        <v>121</v>
      </c>
      <c r="F14" s="29">
        <v>38934</v>
      </c>
      <c r="G14" s="41" t="s">
        <v>208</v>
      </c>
      <c r="H14" s="6">
        <v>0</v>
      </c>
      <c r="I14" s="6">
        <v>0</v>
      </c>
      <c r="J14" s="6">
        <v>0</v>
      </c>
      <c r="K14" s="6">
        <v>1</v>
      </c>
      <c r="L14" s="6">
        <v>9</v>
      </c>
      <c r="M14" s="6">
        <v>6</v>
      </c>
      <c r="N14" s="6">
        <v>1</v>
      </c>
      <c r="O14" s="6">
        <v>1</v>
      </c>
      <c r="P14" s="6">
        <v>2</v>
      </c>
      <c r="Q14" s="6">
        <v>5</v>
      </c>
      <c r="R14" s="6">
        <v>5</v>
      </c>
      <c r="S14" s="6">
        <v>3</v>
      </c>
      <c r="T14" s="6">
        <v>4</v>
      </c>
      <c r="U14" s="6">
        <v>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4">
        <f>SUM(H14:U14)</f>
        <v>37</v>
      </c>
      <c r="AG14" s="6" t="s">
        <v>317</v>
      </c>
      <c r="AH14" s="40" t="s">
        <v>66</v>
      </c>
    </row>
    <row r="15" spans="1:34" ht="15">
      <c r="A15" s="10" t="s">
        <v>301</v>
      </c>
      <c r="B15" s="94">
        <v>5</v>
      </c>
      <c r="C15" s="40" t="s">
        <v>128</v>
      </c>
      <c r="D15" s="40" t="s">
        <v>129</v>
      </c>
      <c r="E15" s="40" t="s">
        <v>63</v>
      </c>
      <c r="F15" s="87">
        <v>38770</v>
      </c>
      <c r="G15" s="41" t="s">
        <v>208</v>
      </c>
      <c r="H15" s="6">
        <v>0</v>
      </c>
      <c r="I15" s="6">
        <v>1</v>
      </c>
      <c r="J15" s="6">
        <v>0</v>
      </c>
      <c r="K15" s="6">
        <v>3</v>
      </c>
      <c r="L15" s="6">
        <v>10.5</v>
      </c>
      <c r="M15" s="6">
        <v>7</v>
      </c>
      <c r="N15" s="6">
        <v>0</v>
      </c>
      <c r="O15" s="6">
        <v>2</v>
      </c>
      <c r="P15" s="6">
        <v>2</v>
      </c>
      <c r="Q15" s="6">
        <v>0</v>
      </c>
      <c r="R15" s="6">
        <v>2</v>
      </c>
      <c r="S15" s="6">
        <v>4</v>
      </c>
      <c r="T15" s="6">
        <v>0</v>
      </c>
      <c r="U15" s="6">
        <v>0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21">
        <f>SUM(H15:U15)</f>
        <v>31.5</v>
      </c>
      <c r="AG15" s="6"/>
      <c r="AH15" s="40" t="s">
        <v>66</v>
      </c>
    </row>
    <row r="16" spans="1:34" ht="15">
      <c r="A16" s="10" t="s">
        <v>295</v>
      </c>
      <c r="B16" s="21">
        <v>6</v>
      </c>
      <c r="C16" s="40" t="s">
        <v>116</v>
      </c>
      <c r="D16" s="40" t="s">
        <v>117</v>
      </c>
      <c r="E16" s="40" t="s">
        <v>37</v>
      </c>
      <c r="F16" s="29">
        <v>38820</v>
      </c>
      <c r="G16" s="41" t="s">
        <v>208</v>
      </c>
      <c r="H16" s="6">
        <v>0</v>
      </c>
      <c r="I16" s="6">
        <v>1</v>
      </c>
      <c r="J16" s="6">
        <v>0</v>
      </c>
      <c r="K16" s="6">
        <v>3</v>
      </c>
      <c r="L16" s="6">
        <v>9</v>
      </c>
      <c r="M16" s="6">
        <v>4</v>
      </c>
      <c r="N16" s="6">
        <v>2</v>
      </c>
      <c r="O16" s="6">
        <v>1</v>
      </c>
      <c r="P16" s="6">
        <v>0</v>
      </c>
      <c r="Q16" s="6">
        <v>1</v>
      </c>
      <c r="R16" s="6">
        <v>1</v>
      </c>
      <c r="S16" s="6">
        <v>3</v>
      </c>
      <c r="T16" s="6">
        <v>0</v>
      </c>
      <c r="U16" s="6">
        <v>0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21">
        <f>SUM(H16:U16)</f>
        <v>25</v>
      </c>
      <c r="AG16" s="6"/>
      <c r="AH16" s="40" t="s">
        <v>66</v>
      </c>
    </row>
    <row r="17" spans="1:34" ht="15">
      <c r="A17" s="27" t="s">
        <v>292</v>
      </c>
      <c r="B17" s="94">
        <v>7</v>
      </c>
      <c r="C17" s="40" t="s">
        <v>25</v>
      </c>
      <c r="D17" s="40" t="s">
        <v>26</v>
      </c>
      <c r="E17" s="40" t="s">
        <v>27</v>
      </c>
      <c r="F17" s="92">
        <v>38838</v>
      </c>
      <c r="G17" s="41" t="s">
        <v>17</v>
      </c>
      <c r="H17" s="21">
        <v>0</v>
      </c>
      <c r="I17" s="21">
        <v>1</v>
      </c>
      <c r="J17" s="21">
        <v>0</v>
      </c>
      <c r="K17" s="21">
        <v>3</v>
      </c>
      <c r="L17" s="21">
        <v>9</v>
      </c>
      <c r="M17" s="21">
        <v>3</v>
      </c>
      <c r="N17" s="21">
        <v>1</v>
      </c>
      <c r="O17" s="21">
        <v>2</v>
      </c>
      <c r="P17" s="21">
        <v>0</v>
      </c>
      <c r="Q17" s="21">
        <v>0</v>
      </c>
      <c r="R17" s="21">
        <v>2</v>
      </c>
      <c r="S17" s="21">
        <v>2</v>
      </c>
      <c r="T17" s="21">
        <v>0</v>
      </c>
      <c r="U17" s="21">
        <v>0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>
        <f>SUM(H17:U17)</f>
        <v>23</v>
      </c>
      <c r="AG17" s="21"/>
      <c r="AH17" s="40" t="s">
        <v>18</v>
      </c>
    </row>
    <row r="18" spans="1:34" ht="15">
      <c r="A18" s="10" t="s">
        <v>300</v>
      </c>
      <c r="B18" s="21">
        <v>8</v>
      </c>
      <c r="C18" s="40" t="s">
        <v>126</v>
      </c>
      <c r="D18" s="40" t="s">
        <v>127</v>
      </c>
      <c r="E18" s="93" t="s">
        <v>89</v>
      </c>
      <c r="F18" s="29">
        <v>38750</v>
      </c>
      <c r="G18" s="41" t="s">
        <v>208</v>
      </c>
      <c r="H18" s="6">
        <v>0</v>
      </c>
      <c r="I18" s="6">
        <v>0</v>
      </c>
      <c r="J18" s="6">
        <v>0</v>
      </c>
      <c r="K18" s="6">
        <v>1</v>
      </c>
      <c r="L18" s="6">
        <v>8</v>
      </c>
      <c r="M18" s="6">
        <v>6</v>
      </c>
      <c r="N18" s="6">
        <v>1</v>
      </c>
      <c r="O18" s="6">
        <v>3</v>
      </c>
      <c r="P18" s="6">
        <v>0</v>
      </c>
      <c r="Q18" s="6">
        <v>1</v>
      </c>
      <c r="R18" s="6">
        <v>1</v>
      </c>
      <c r="S18" s="6">
        <v>0</v>
      </c>
      <c r="T18" s="6">
        <v>2</v>
      </c>
      <c r="U18" s="6">
        <v>0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21">
        <f>SUM(H18:U18)</f>
        <v>23</v>
      </c>
      <c r="AG18" s="6"/>
      <c r="AH18" s="40" t="s">
        <v>66</v>
      </c>
    </row>
    <row r="19" spans="1:34" ht="15">
      <c r="A19" s="10" t="s">
        <v>294</v>
      </c>
      <c r="B19" s="94">
        <v>9</v>
      </c>
      <c r="C19" s="40" t="s">
        <v>32</v>
      </c>
      <c r="D19" s="40" t="s">
        <v>33</v>
      </c>
      <c r="E19" s="40" t="s">
        <v>34</v>
      </c>
      <c r="F19" s="29">
        <v>38892</v>
      </c>
      <c r="G19" s="41" t="s">
        <v>17</v>
      </c>
      <c r="H19" s="6">
        <v>0</v>
      </c>
      <c r="I19" s="6">
        <v>0</v>
      </c>
      <c r="J19" s="6">
        <v>0</v>
      </c>
      <c r="K19" s="6">
        <v>2</v>
      </c>
      <c r="L19" s="6">
        <v>7</v>
      </c>
      <c r="M19" s="6">
        <v>1</v>
      </c>
      <c r="N19" s="6">
        <v>2</v>
      </c>
      <c r="O19" s="6">
        <v>1</v>
      </c>
      <c r="P19" s="6">
        <v>2</v>
      </c>
      <c r="Q19" s="6">
        <v>1</v>
      </c>
      <c r="R19" s="6">
        <v>1</v>
      </c>
      <c r="S19" s="6">
        <v>3</v>
      </c>
      <c r="T19" s="6">
        <v>2</v>
      </c>
      <c r="U19" s="6">
        <v>0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21">
        <f>SUM(H19:U19)</f>
        <v>22</v>
      </c>
      <c r="AG19" s="6"/>
      <c r="AH19" s="40" t="s">
        <v>18</v>
      </c>
    </row>
    <row r="20" spans="1:34" ht="15">
      <c r="A20" s="10" t="s">
        <v>302</v>
      </c>
      <c r="B20" s="21">
        <v>10</v>
      </c>
      <c r="C20" s="46" t="s">
        <v>169</v>
      </c>
      <c r="D20" s="46" t="s">
        <v>170</v>
      </c>
      <c r="E20" s="96" t="s">
        <v>113</v>
      </c>
      <c r="F20" s="30">
        <v>38929</v>
      </c>
      <c r="G20" s="44" t="s">
        <v>190</v>
      </c>
      <c r="H20" s="6">
        <v>0</v>
      </c>
      <c r="I20" s="6">
        <v>0</v>
      </c>
      <c r="J20" s="6">
        <v>0</v>
      </c>
      <c r="K20" s="6">
        <v>2</v>
      </c>
      <c r="L20" s="6">
        <v>9.5</v>
      </c>
      <c r="M20" s="6">
        <v>5</v>
      </c>
      <c r="N20" s="6">
        <v>0</v>
      </c>
      <c r="O20" s="6">
        <v>1</v>
      </c>
      <c r="P20" s="6">
        <v>0</v>
      </c>
      <c r="Q20" s="6">
        <v>1</v>
      </c>
      <c r="R20" s="6">
        <v>1</v>
      </c>
      <c r="S20" s="6">
        <v>1</v>
      </c>
      <c r="T20" s="6">
        <v>0</v>
      </c>
      <c r="U20" s="6">
        <v>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21">
        <f>SUM(H20:U20)</f>
        <v>20.5</v>
      </c>
      <c r="AG20" s="6"/>
      <c r="AH20" s="40" t="s">
        <v>167</v>
      </c>
    </row>
    <row r="21" spans="1:34" ht="15">
      <c r="A21" s="10" t="s">
        <v>296</v>
      </c>
      <c r="B21" s="94">
        <v>11</v>
      </c>
      <c r="C21" s="40" t="s">
        <v>118</v>
      </c>
      <c r="D21" s="40" t="s">
        <v>119</v>
      </c>
      <c r="E21" s="40" t="s">
        <v>63</v>
      </c>
      <c r="F21" s="29">
        <v>39017</v>
      </c>
      <c r="G21" s="41" t="s">
        <v>208</v>
      </c>
      <c r="H21" s="6">
        <v>0</v>
      </c>
      <c r="I21" s="6">
        <v>0</v>
      </c>
      <c r="J21" s="6">
        <v>0</v>
      </c>
      <c r="K21" s="6">
        <v>0</v>
      </c>
      <c r="L21" s="6">
        <v>8</v>
      </c>
      <c r="M21" s="6">
        <v>3</v>
      </c>
      <c r="N21" s="6">
        <v>0</v>
      </c>
      <c r="O21" s="6">
        <v>0</v>
      </c>
      <c r="P21" s="6">
        <v>2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21">
        <f>SUM(H21:U21)</f>
        <v>13</v>
      </c>
      <c r="AG21" s="6"/>
      <c r="AH21" s="40" t="s">
        <v>66</v>
      </c>
    </row>
    <row r="22" spans="1:34" ht="15">
      <c r="A22" s="26" t="s">
        <v>293</v>
      </c>
      <c r="B22" s="21">
        <v>12</v>
      </c>
      <c r="C22" s="40" t="s">
        <v>28</v>
      </c>
      <c r="D22" s="40" t="s">
        <v>29</v>
      </c>
      <c r="E22" s="40" t="s">
        <v>30</v>
      </c>
      <c r="F22" s="29">
        <v>38946</v>
      </c>
      <c r="G22" s="41" t="s">
        <v>17</v>
      </c>
      <c r="H22" s="21">
        <v>0</v>
      </c>
      <c r="I22" s="21">
        <v>0</v>
      </c>
      <c r="J22" s="21">
        <v>0</v>
      </c>
      <c r="K22" s="21">
        <v>1</v>
      </c>
      <c r="L22" s="21">
        <v>5.5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>
        <f>SUM(H22:U22)</f>
        <v>6.5</v>
      </c>
      <c r="AG22" s="21"/>
      <c r="AH22" s="40" t="s">
        <v>18</v>
      </c>
    </row>
    <row r="23" spans="1:34" ht="17.25">
      <c r="A23" s="66"/>
      <c r="B23" s="66"/>
      <c r="C23" s="66"/>
      <c r="D23" s="66"/>
      <c r="E23" s="66"/>
      <c r="F23" s="66"/>
      <c r="G23" s="66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1"/>
      <c r="S23" s="91"/>
      <c r="T23" s="91"/>
      <c r="U23" s="91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66"/>
      <c r="AG23" s="66"/>
      <c r="AH23" s="66"/>
    </row>
    <row r="25" spans="5:7" ht="15">
      <c r="E25" s="54" t="s">
        <v>3</v>
      </c>
      <c r="G25" s="55" t="s">
        <v>213</v>
      </c>
    </row>
    <row r="26" spans="5:14" ht="15">
      <c r="E26" s="54"/>
      <c r="G26" s="55"/>
      <c r="H26" s="11"/>
      <c r="I26" s="11"/>
      <c r="J26" s="11"/>
      <c r="K26" s="11"/>
      <c r="L26" s="11"/>
      <c r="M26" s="11"/>
      <c r="N26" s="11"/>
    </row>
    <row r="27" spans="5:14" ht="15">
      <c r="E27" s="54" t="s">
        <v>4</v>
      </c>
      <c r="G27" s="55" t="s">
        <v>214</v>
      </c>
      <c r="H27" s="11"/>
      <c r="I27" s="11"/>
      <c r="J27" s="11"/>
      <c r="K27" s="11"/>
      <c r="L27" s="11"/>
      <c r="M27" s="11"/>
      <c r="N27" s="11"/>
    </row>
    <row r="28" spans="5:14" ht="15">
      <c r="E28" s="55"/>
      <c r="G28" s="55" t="s">
        <v>215</v>
      </c>
      <c r="H28" s="15"/>
      <c r="I28" s="15"/>
      <c r="J28" s="15"/>
      <c r="K28" s="15"/>
      <c r="L28" s="11"/>
      <c r="M28" s="11"/>
      <c r="N28" s="11"/>
    </row>
    <row r="29" spans="5:14" ht="15">
      <c r="E29" s="55"/>
      <c r="G29" s="55" t="s">
        <v>216</v>
      </c>
      <c r="H29" s="15"/>
      <c r="I29" s="15"/>
      <c r="J29" s="15"/>
      <c r="K29" s="15"/>
      <c r="L29" s="11"/>
      <c r="M29" s="11"/>
      <c r="N29" s="11"/>
    </row>
    <row r="30" spans="5:14" ht="15">
      <c r="E30" s="56"/>
      <c r="G30" s="55" t="s">
        <v>217</v>
      </c>
      <c r="H30" s="15"/>
      <c r="I30" s="15"/>
      <c r="J30" s="15"/>
      <c r="K30" s="15"/>
      <c r="L30" s="11"/>
      <c r="M30" s="11"/>
      <c r="N30" s="11"/>
    </row>
    <row r="31" spans="5:14" ht="15">
      <c r="E31" s="56"/>
      <c r="G31" s="55" t="s">
        <v>218</v>
      </c>
      <c r="H31" s="15"/>
      <c r="I31" s="15"/>
      <c r="J31" s="15"/>
      <c r="K31" s="15"/>
      <c r="L31" s="11"/>
      <c r="M31" s="11"/>
      <c r="N31" s="11"/>
    </row>
    <row r="32" spans="5:14" ht="15">
      <c r="E32" s="56"/>
      <c r="G32" s="55" t="s">
        <v>219</v>
      </c>
      <c r="H32" s="15"/>
      <c r="I32" s="15"/>
      <c r="J32" s="15"/>
      <c r="K32" s="15"/>
      <c r="L32" s="11"/>
      <c r="M32" s="11"/>
      <c r="N32" s="11"/>
    </row>
    <row r="33" spans="5:14" ht="15">
      <c r="E33" s="57"/>
      <c r="G33" s="55" t="s">
        <v>220</v>
      </c>
      <c r="H33" s="15"/>
      <c r="I33" s="15"/>
      <c r="J33" s="15"/>
      <c r="K33" s="15"/>
      <c r="L33" s="11"/>
      <c r="M33" s="11"/>
      <c r="N33" s="11"/>
    </row>
    <row r="34" spans="5:14" ht="15">
      <c r="E34" s="57"/>
      <c r="G34" s="55" t="s">
        <v>221</v>
      </c>
      <c r="H34" s="15"/>
      <c r="I34" s="15"/>
      <c r="J34" s="15"/>
      <c r="K34" s="15"/>
      <c r="L34" s="11"/>
      <c r="M34" s="11"/>
      <c r="N34" s="11"/>
    </row>
    <row r="35" spans="5:14" ht="15">
      <c r="E35" s="57"/>
      <c r="G35" s="55" t="s">
        <v>222</v>
      </c>
      <c r="H35" s="15"/>
      <c r="I35" s="15"/>
      <c r="J35" s="15"/>
      <c r="K35" s="15"/>
      <c r="L35" s="11"/>
      <c r="M35" s="11"/>
      <c r="N35" s="11"/>
    </row>
    <row r="36" spans="7:14" ht="14.25">
      <c r="G36" s="11"/>
      <c r="H36" s="15"/>
      <c r="I36" s="15"/>
      <c r="J36" s="15"/>
      <c r="K36" s="15"/>
      <c r="L36" s="11"/>
      <c r="M36" s="11"/>
      <c r="N36" s="11"/>
    </row>
    <row r="37" spans="7:14" ht="14.25">
      <c r="G37" s="11"/>
      <c r="H37" s="15"/>
      <c r="I37" s="15"/>
      <c r="J37" s="15"/>
      <c r="K37" s="15"/>
      <c r="L37" s="11"/>
      <c r="M37" s="11"/>
      <c r="N37" s="11"/>
    </row>
    <row r="38" spans="7:14" ht="12.75">
      <c r="G38" s="11"/>
      <c r="H38" s="11"/>
      <c r="I38" s="11"/>
      <c r="J38" s="11"/>
      <c r="K38" s="11"/>
      <c r="L38" s="11"/>
      <c r="M38" s="11"/>
      <c r="N38" s="11"/>
    </row>
    <row r="39" spans="7:14" ht="12.75">
      <c r="G39" s="11"/>
      <c r="H39" s="11"/>
      <c r="I39" s="11"/>
      <c r="J39" s="11"/>
      <c r="K39" s="11"/>
      <c r="L39" s="11"/>
      <c r="M39" s="11"/>
      <c r="N39" s="11"/>
    </row>
    <row r="40" spans="7:14" ht="12.75">
      <c r="G40" s="11"/>
      <c r="H40" s="11"/>
      <c r="I40" s="11"/>
      <c r="J40" s="11"/>
      <c r="K40" s="11"/>
      <c r="L40" s="11"/>
      <c r="M40" s="11"/>
      <c r="N40" s="11"/>
    </row>
    <row r="41" spans="7:14" ht="12.75">
      <c r="G41" s="11"/>
      <c r="H41" s="11"/>
      <c r="I41" s="11"/>
      <c r="J41" s="11"/>
      <c r="K41" s="11"/>
      <c r="L41" s="11"/>
      <c r="M41" s="11"/>
      <c r="N41" s="11"/>
    </row>
  </sheetData>
  <sheetProtection/>
  <mergeCells count="14">
    <mergeCell ref="AH5:AH10"/>
    <mergeCell ref="H7:AE8"/>
    <mergeCell ref="A3:AG3"/>
    <mergeCell ref="A5:A10"/>
    <mergeCell ref="B5:B10"/>
    <mergeCell ref="C5:C10"/>
    <mergeCell ref="D5:D10"/>
    <mergeCell ref="E5:E10"/>
    <mergeCell ref="F5:F10"/>
    <mergeCell ref="Q9:U9"/>
    <mergeCell ref="G5:G10"/>
    <mergeCell ref="H5:AE6"/>
    <mergeCell ref="AF5:AF10"/>
    <mergeCell ref="AG5:A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9"/>
  <sheetViews>
    <sheetView zoomScale="70" zoomScaleNormal="70" zoomScalePageLayoutView="0" workbookViewId="0" topLeftCell="A1">
      <selection activeCell="M34" sqref="M34"/>
    </sheetView>
  </sheetViews>
  <sheetFormatPr defaultColWidth="9.00390625" defaultRowHeight="12.75"/>
  <cols>
    <col min="3" max="3" width="23.50390625" style="0" customWidth="1"/>
    <col min="4" max="4" width="19.625" style="0" customWidth="1"/>
    <col min="5" max="5" width="21.875" style="0" customWidth="1"/>
    <col min="6" max="6" width="14.00390625" style="0" customWidth="1"/>
    <col min="7" max="7" width="49.125" style="0" customWidth="1"/>
    <col min="8" max="21" width="5.125" style="0" customWidth="1"/>
    <col min="22" max="31" width="9.125" style="0" hidden="1" customWidth="1"/>
    <col min="33" max="33" width="0" style="0" hidden="1" customWidth="1"/>
    <col min="34" max="34" width="12.125" style="0" customWidth="1"/>
    <col min="35" max="35" width="39.125" style="0" customWidth="1"/>
  </cols>
  <sheetData>
    <row r="1" spans="1:6" ht="15.75">
      <c r="A1" s="4" t="s">
        <v>212</v>
      </c>
      <c r="B1" s="4"/>
      <c r="C1" s="4"/>
      <c r="D1" s="4"/>
      <c r="E1" s="4"/>
      <c r="F1" s="5"/>
    </row>
    <row r="2" spans="1:4" ht="15">
      <c r="A2" s="1"/>
      <c r="B2" s="1"/>
      <c r="C2" s="1"/>
      <c r="D2" s="1"/>
    </row>
    <row r="3" spans="1:34" ht="15.75">
      <c r="A3" s="74" t="s">
        <v>229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4" ht="15">
      <c r="A4" s="2"/>
      <c r="B4" s="2"/>
      <c r="C4" s="2"/>
      <c r="D4" s="2"/>
    </row>
    <row r="5" spans="1:35" ht="12.75">
      <c r="A5" s="73" t="s">
        <v>2</v>
      </c>
      <c r="B5" s="76" t="s">
        <v>9</v>
      </c>
      <c r="C5" s="76" t="s">
        <v>5</v>
      </c>
      <c r="D5" s="76" t="s">
        <v>6</v>
      </c>
      <c r="E5" s="73" t="s">
        <v>7</v>
      </c>
      <c r="F5" s="76" t="s">
        <v>8</v>
      </c>
      <c r="G5" s="73" t="s">
        <v>0</v>
      </c>
      <c r="H5" s="67" t="s">
        <v>223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73" t="s">
        <v>1</v>
      </c>
      <c r="AG5" s="73" t="s">
        <v>12</v>
      </c>
      <c r="AH5" s="73" t="s">
        <v>11</v>
      </c>
      <c r="AI5" s="73" t="s">
        <v>10</v>
      </c>
    </row>
    <row r="6" spans="1:35" ht="12.75">
      <c r="A6" s="73"/>
      <c r="B6" s="77"/>
      <c r="C6" s="77"/>
      <c r="D6" s="77"/>
      <c r="E6" s="73"/>
      <c r="F6" s="77"/>
      <c r="G6" s="73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2"/>
      <c r="AF6" s="73"/>
      <c r="AG6" s="73"/>
      <c r="AH6" s="73"/>
      <c r="AI6" s="73"/>
    </row>
    <row r="7" spans="1:35" ht="12.75">
      <c r="A7" s="73"/>
      <c r="B7" s="77"/>
      <c r="C7" s="77"/>
      <c r="D7" s="77"/>
      <c r="E7" s="73"/>
      <c r="F7" s="77"/>
      <c r="G7" s="73"/>
      <c r="H7" s="67" t="s">
        <v>14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9"/>
      <c r="AF7" s="73"/>
      <c r="AG7" s="73"/>
      <c r="AH7" s="73"/>
      <c r="AI7" s="73"/>
    </row>
    <row r="8" spans="1:35" ht="12.75">
      <c r="A8" s="73"/>
      <c r="B8" s="77"/>
      <c r="C8" s="77"/>
      <c r="D8" s="77"/>
      <c r="E8" s="73"/>
      <c r="F8" s="77"/>
      <c r="G8" s="73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2"/>
      <c r="AF8" s="73"/>
      <c r="AG8" s="73"/>
      <c r="AH8" s="73"/>
      <c r="AI8" s="73"/>
    </row>
    <row r="9" spans="1:35" ht="15">
      <c r="A9" s="73"/>
      <c r="B9" s="77"/>
      <c r="C9" s="77"/>
      <c r="D9" s="77"/>
      <c r="E9" s="73"/>
      <c r="F9" s="77"/>
      <c r="G9" s="73"/>
      <c r="H9" s="59"/>
      <c r="I9" s="60"/>
      <c r="J9" s="60"/>
      <c r="K9" s="60"/>
      <c r="L9" s="60"/>
      <c r="M9" s="60"/>
      <c r="N9" s="60"/>
      <c r="O9" s="60"/>
      <c r="P9" s="60"/>
      <c r="Q9" s="82">
        <v>10</v>
      </c>
      <c r="R9" s="82"/>
      <c r="S9" s="82"/>
      <c r="T9" s="82"/>
      <c r="U9" s="82"/>
      <c r="V9" s="60"/>
      <c r="W9" s="60"/>
      <c r="X9" s="60"/>
      <c r="Y9" s="60"/>
      <c r="Z9" s="60"/>
      <c r="AA9" s="60"/>
      <c r="AB9" s="60"/>
      <c r="AC9" s="60"/>
      <c r="AD9" s="60"/>
      <c r="AE9" s="61"/>
      <c r="AF9" s="73"/>
      <c r="AG9" s="73"/>
      <c r="AH9" s="73"/>
      <c r="AI9" s="73"/>
    </row>
    <row r="10" spans="1:35" ht="17.25">
      <c r="A10" s="73"/>
      <c r="B10" s="78"/>
      <c r="C10" s="78"/>
      <c r="D10" s="78"/>
      <c r="E10" s="73"/>
      <c r="F10" s="78"/>
      <c r="G10" s="73"/>
      <c r="H10" s="90">
        <v>1</v>
      </c>
      <c r="I10" s="90">
        <v>2</v>
      </c>
      <c r="J10" s="90">
        <v>3</v>
      </c>
      <c r="K10" s="90">
        <v>4</v>
      </c>
      <c r="L10" s="90">
        <v>5</v>
      </c>
      <c r="M10" s="90">
        <v>6</v>
      </c>
      <c r="N10" s="90">
        <v>7</v>
      </c>
      <c r="O10" s="90">
        <v>8</v>
      </c>
      <c r="P10" s="90">
        <v>9</v>
      </c>
      <c r="Q10" s="91" t="s">
        <v>235</v>
      </c>
      <c r="R10" s="91" t="s">
        <v>236</v>
      </c>
      <c r="S10" s="91" t="s">
        <v>237</v>
      </c>
      <c r="T10" s="91" t="s">
        <v>238</v>
      </c>
      <c r="U10" s="91" t="s">
        <v>239</v>
      </c>
      <c r="V10" s="3">
        <v>11</v>
      </c>
      <c r="W10" s="3">
        <v>12</v>
      </c>
      <c r="X10" s="3">
        <v>13</v>
      </c>
      <c r="Y10" s="3">
        <v>14</v>
      </c>
      <c r="Z10" s="3">
        <v>15</v>
      </c>
      <c r="AA10" s="3">
        <v>16</v>
      </c>
      <c r="AB10" s="3">
        <v>17</v>
      </c>
      <c r="AC10" s="3">
        <v>18</v>
      </c>
      <c r="AD10" s="3">
        <v>19</v>
      </c>
      <c r="AE10" s="3">
        <v>20</v>
      </c>
      <c r="AF10" s="73"/>
      <c r="AG10" s="73"/>
      <c r="AH10" s="73"/>
      <c r="AI10" s="73"/>
    </row>
    <row r="11" spans="1:35" ht="15">
      <c r="A11" s="9" t="s">
        <v>307</v>
      </c>
      <c r="B11" s="94">
        <v>1</v>
      </c>
      <c r="C11" s="98" t="s">
        <v>130</v>
      </c>
      <c r="D11" s="98" t="s">
        <v>131</v>
      </c>
      <c r="E11" s="33" t="s">
        <v>132</v>
      </c>
      <c r="F11" s="99">
        <v>38373</v>
      </c>
      <c r="G11" s="33" t="s">
        <v>208</v>
      </c>
      <c r="H11" s="6">
        <v>0</v>
      </c>
      <c r="I11" s="6">
        <v>0</v>
      </c>
      <c r="J11" s="6">
        <v>1</v>
      </c>
      <c r="K11" s="6">
        <v>1</v>
      </c>
      <c r="L11" s="6">
        <v>6</v>
      </c>
      <c r="M11" s="6">
        <v>6</v>
      </c>
      <c r="N11" s="6">
        <v>6</v>
      </c>
      <c r="O11" s="6">
        <v>1</v>
      </c>
      <c r="P11" s="6">
        <v>2</v>
      </c>
      <c r="Q11" s="6">
        <v>1</v>
      </c>
      <c r="R11" s="6">
        <v>5</v>
      </c>
      <c r="S11" s="6">
        <v>10</v>
      </c>
      <c r="T11" s="6">
        <v>5</v>
      </c>
      <c r="U11" s="6">
        <v>0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5">
        <f>SUM(H11:U11)</f>
        <v>44</v>
      </c>
      <c r="AG11" s="14"/>
      <c r="AH11" s="6" t="s">
        <v>317</v>
      </c>
      <c r="AI11" s="28" t="s">
        <v>66</v>
      </c>
    </row>
    <row r="12" spans="1:35" ht="15.75" customHeight="1">
      <c r="A12" s="9" t="s">
        <v>310</v>
      </c>
      <c r="B12" s="21">
        <v>2</v>
      </c>
      <c r="C12" s="33" t="s">
        <v>135</v>
      </c>
      <c r="D12" s="33" t="s">
        <v>136</v>
      </c>
      <c r="E12" s="33" t="s">
        <v>89</v>
      </c>
      <c r="F12" s="37">
        <v>38557</v>
      </c>
      <c r="G12" s="33" t="s">
        <v>208</v>
      </c>
      <c r="H12" s="6">
        <v>0</v>
      </c>
      <c r="I12" s="6">
        <v>0</v>
      </c>
      <c r="J12" s="6">
        <v>0</v>
      </c>
      <c r="K12" s="6">
        <v>0</v>
      </c>
      <c r="L12" s="6">
        <v>7.5</v>
      </c>
      <c r="M12" s="6">
        <v>0</v>
      </c>
      <c r="N12" s="6">
        <v>8</v>
      </c>
      <c r="O12" s="6">
        <v>1</v>
      </c>
      <c r="P12" s="6">
        <v>2</v>
      </c>
      <c r="Q12" s="6">
        <v>1</v>
      </c>
      <c r="R12" s="6">
        <v>5</v>
      </c>
      <c r="S12" s="6">
        <v>10</v>
      </c>
      <c r="T12" s="6">
        <v>5</v>
      </c>
      <c r="U12" s="6">
        <v>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4">
        <f>SUM(H12:U12)</f>
        <v>39.5</v>
      </c>
      <c r="AG12" s="14"/>
      <c r="AH12" s="6" t="s">
        <v>317</v>
      </c>
      <c r="AI12" s="28" t="s">
        <v>66</v>
      </c>
    </row>
    <row r="13" spans="1:35" ht="15.75" customHeight="1">
      <c r="A13" s="9" t="s">
        <v>309</v>
      </c>
      <c r="B13" s="94">
        <v>3</v>
      </c>
      <c r="C13" s="33" t="s">
        <v>133</v>
      </c>
      <c r="D13" s="33" t="s">
        <v>134</v>
      </c>
      <c r="E13" s="33" t="s">
        <v>58</v>
      </c>
      <c r="F13" s="36">
        <v>38344</v>
      </c>
      <c r="G13" s="33" t="s">
        <v>208</v>
      </c>
      <c r="H13" s="6">
        <v>0</v>
      </c>
      <c r="I13" s="6">
        <v>0</v>
      </c>
      <c r="J13" s="6">
        <v>0</v>
      </c>
      <c r="K13" s="6">
        <v>2</v>
      </c>
      <c r="L13" s="6">
        <v>8</v>
      </c>
      <c r="M13" s="6">
        <v>1</v>
      </c>
      <c r="N13" s="6">
        <v>10</v>
      </c>
      <c r="O13" s="6">
        <v>2</v>
      </c>
      <c r="P13" s="6">
        <v>2</v>
      </c>
      <c r="Q13" s="6">
        <v>1</v>
      </c>
      <c r="R13" s="6">
        <v>2</v>
      </c>
      <c r="S13" s="6">
        <v>1</v>
      </c>
      <c r="T13" s="6">
        <v>0</v>
      </c>
      <c r="U13" s="6">
        <v>0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21">
        <f>SUM(H13:U13)</f>
        <v>29</v>
      </c>
      <c r="AG13" s="14"/>
      <c r="AH13" s="6"/>
      <c r="AI13" s="28" t="s">
        <v>66</v>
      </c>
    </row>
    <row r="14" spans="1:35" ht="15.75" customHeight="1">
      <c r="A14" s="9" t="s">
        <v>308</v>
      </c>
      <c r="B14" s="21">
        <v>4</v>
      </c>
      <c r="C14" s="33" t="s">
        <v>92</v>
      </c>
      <c r="D14" s="33" t="s">
        <v>70</v>
      </c>
      <c r="E14" s="33" t="s">
        <v>94</v>
      </c>
      <c r="F14" s="36">
        <v>38447</v>
      </c>
      <c r="G14" s="33" t="s">
        <v>208</v>
      </c>
      <c r="H14" s="6">
        <v>0</v>
      </c>
      <c r="I14" s="6">
        <v>0</v>
      </c>
      <c r="J14" s="6">
        <v>0</v>
      </c>
      <c r="K14" s="6">
        <v>3</v>
      </c>
      <c r="L14" s="6">
        <v>8</v>
      </c>
      <c r="M14" s="6">
        <v>2</v>
      </c>
      <c r="N14" s="6">
        <v>2</v>
      </c>
      <c r="O14" s="6">
        <v>0</v>
      </c>
      <c r="P14" s="6">
        <v>2</v>
      </c>
      <c r="Q14" s="6">
        <v>1</v>
      </c>
      <c r="R14" s="6">
        <v>3</v>
      </c>
      <c r="S14" s="6">
        <v>2</v>
      </c>
      <c r="T14" s="6">
        <v>0</v>
      </c>
      <c r="U14" s="6">
        <v>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21">
        <f>SUM(H14:U14)</f>
        <v>23</v>
      </c>
      <c r="AG14" s="14"/>
      <c r="AH14" s="6"/>
      <c r="AI14" s="28" t="s">
        <v>66</v>
      </c>
    </row>
    <row r="15" spans="1:35" ht="15.75" customHeight="1">
      <c r="A15" s="9" t="s">
        <v>311</v>
      </c>
      <c r="B15" s="94">
        <v>5</v>
      </c>
      <c r="C15" s="33" t="s">
        <v>137</v>
      </c>
      <c r="D15" s="33" t="s">
        <v>138</v>
      </c>
      <c r="E15" s="33" t="s">
        <v>139</v>
      </c>
      <c r="F15" s="37">
        <v>38478</v>
      </c>
      <c r="G15" s="33" t="s">
        <v>208</v>
      </c>
      <c r="H15" s="6">
        <v>0</v>
      </c>
      <c r="I15" s="6">
        <v>0</v>
      </c>
      <c r="J15" s="6">
        <v>0</v>
      </c>
      <c r="K15" s="6">
        <v>1</v>
      </c>
      <c r="L15" s="6">
        <v>7.5</v>
      </c>
      <c r="M15" s="6">
        <v>0</v>
      </c>
      <c r="N15" s="6">
        <v>4</v>
      </c>
      <c r="O15" s="6">
        <v>2</v>
      </c>
      <c r="P15" s="6">
        <v>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21">
        <f>SUM(H15:U15)</f>
        <v>16.5</v>
      </c>
      <c r="AG15" s="14"/>
      <c r="AH15" s="6"/>
      <c r="AI15" s="28" t="s">
        <v>66</v>
      </c>
    </row>
    <row r="16" spans="1:35" ht="15.75" customHeight="1">
      <c r="A16" s="88" t="s">
        <v>314</v>
      </c>
      <c r="B16" s="21">
        <v>6</v>
      </c>
      <c r="C16" s="33" t="s">
        <v>166</v>
      </c>
      <c r="D16" s="33" t="s">
        <v>117</v>
      </c>
      <c r="E16" s="33" t="s">
        <v>97</v>
      </c>
      <c r="F16" s="38">
        <v>38391</v>
      </c>
      <c r="G16" s="33" t="s">
        <v>190</v>
      </c>
      <c r="H16" s="6">
        <v>0</v>
      </c>
      <c r="I16" s="6">
        <v>0</v>
      </c>
      <c r="J16" s="6">
        <v>0</v>
      </c>
      <c r="K16" s="6">
        <v>3</v>
      </c>
      <c r="L16" s="6">
        <v>1.5</v>
      </c>
      <c r="M16" s="6">
        <v>0</v>
      </c>
      <c r="N16" s="6">
        <v>3</v>
      </c>
      <c r="O16" s="6">
        <v>0</v>
      </c>
      <c r="P16" s="6">
        <v>1</v>
      </c>
      <c r="Q16" s="6">
        <v>1</v>
      </c>
      <c r="R16" s="6">
        <v>1</v>
      </c>
      <c r="S16" s="6">
        <v>3</v>
      </c>
      <c r="T16" s="6">
        <v>2</v>
      </c>
      <c r="U16" s="6">
        <v>0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21">
        <f>SUM(H16:U16)</f>
        <v>15.5</v>
      </c>
      <c r="AG16" s="14"/>
      <c r="AH16" s="6"/>
      <c r="AI16" s="28" t="s">
        <v>167</v>
      </c>
    </row>
    <row r="17" spans="1:35" ht="15.75" customHeight="1">
      <c r="A17" s="88" t="s">
        <v>312</v>
      </c>
      <c r="B17" s="94">
        <v>7</v>
      </c>
      <c r="C17" s="33" t="s">
        <v>140</v>
      </c>
      <c r="D17" s="33" t="s">
        <v>141</v>
      </c>
      <c r="E17" s="33" t="s">
        <v>16</v>
      </c>
      <c r="F17" s="37">
        <v>38576</v>
      </c>
      <c r="G17" s="33" t="s">
        <v>208</v>
      </c>
      <c r="H17" s="6">
        <v>0</v>
      </c>
      <c r="I17" s="6">
        <v>0</v>
      </c>
      <c r="J17" s="6">
        <v>0</v>
      </c>
      <c r="K17" s="6">
        <v>1</v>
      </c>
      <c r="L17" s="6">
        <v>1</v>
      </c>
      <c r="M17" s="6">
        <v>0</v>
      </c>
      <c r="N17" s="6">
        <v>6</v>
      </c>
      <c r="O17" s="6">
        <v>1</v>
      </c>
      <c r="P17" s="6">
        <v>2</v>
      </c>
      <c r="Q17" s="6">
        <v>0</v>
      </c>
      <c r="R17" s="6">
        <v>0</v>
      </c>
      <c r="S17" s="6">
        <v>2</v>
      </c>
      <c r="T17" s="6">
        <v>1</v>
      </c>
      <c r="U17" s="6">
        <v>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21">
        <f>SUM(H17:U17)</f>
        <v>14</v>
      </c>
      <c r="AG17" s="14"/>
      <c r="AH17" s="6"/>
      <c r="AI17" s="28" t="s">
        <v>66</v>
      </c>
    </row>
    <row r="18" spans="1:35" ht="15.75" customHeight="1">
      <c r="A18" s="9" t="s">
        <v>304</v>
      </c>
      <c r="B18" s="21">
        <v>8</v>
      </c>
      <c r="C18" s="32" t="s">
        <v>38</v>
      </c>
      <c r="D18" s="32" t="s">
        <v>39</v>
      </c>
      <c r="E18" s="32" t="s">
        <v>40</v>
      </c>
      <c r="F18" s="35">
        <v>38697</v>
      </c>
      <c r="G18" s="32" t="s">
        <v>17</v>
      </c>
      <c r="H18" s="21">
        <v>0</v>
      </c>
      <c r="I18" s="21">
        <v>0</v>
      </c>
      <c r="J18" s="21">
        <v>0</v>
      </c>
      <c r="K18" s="21">
        <v>2</v>
      </c>
      <c r="L18" s="21">
        <v>5.5</v>
      </c>
      <c r="M18" s="21">
        <v>0</v>
      </c>
      <c r="N18" s="21">
        <v>6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f>SUM(H18:U18)</f>
        <v>13.5</v>
      </c>
      <c r="AG18" s="23"/>
      <c r="AH18" s="21"/>
      <c r="AI18" s="28" t="s">
        <v>18</v>
      </c>
    </row>
    <row r="19" spans="1:35" ht="15.75" customHeight="1">
      <c r="A19" s="88" t="s">
        <v>316</v>
      </c>
      <c r="B19" s="94">
        <v>9</v>
      </c>
      <c r="C19" s="33" t="s">
        <v>205</v>
      </c>
      <c r="D19" s="33" t="s">
        <v>15</v>
      </c>
      <c r="E19" s="33" t="s">
        <v>206</v>
      </c>
      <c r="F19" s="37">
        <v>38450</v>
      </c>
      <c r="G19" s="33" t="s">
        <v>193</v>
      </c>
      <c r="H19" s="6">
        <v>1</v>
      </c>
      <c r="I19" s="6">
        <v>0</v>
      </c>
      <c r="J19" s="6">
        <v>4</v>
      </c>
      <c r="K19" s="6">
        <v>3</v>
      </c>
      <c r="L19" s="6">
        <v>0</v>
      </c>
      <c r="M19" s="6">
        <v>0</v>
      </c>
      <c r="N19" s="6">
        <v>4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21">
        <f>SUM(H19:U19)</f>
        <v>12</v>
      </c>
      <c r="AG19" s="14"/>
      <c r="AH19" s="6"/>
      <c r="AI19" s="28" t="s">
        <v>207</v>
      </c>
    </row>
    <row r="20" spans="1:35" ht="15.75" customHeight="1">
      <c r="A20" s="9" t="s">
        <v>303</v>
      </c>
      <c r="B20" s="21">
        <v>10</v>
      </c>
      <c r="C20" s="32" t="s">
        <v>35</v>
      </c>
      <c r="D20" s="32" t="s">
        <v>36</v>
      </c>
      <c r="E20" s="32" t="s">
        <v>37</v>
      </c>
      <c r="F20" s="35">
        <v>38569</v>
      </c>
      <c r="G20" s="32" t="s">
        <v>17</v>
      </c>
      <c r="H20" s="21">
        <v>0</v>
      </c>
      <c r="I20" s="21">
        <v>0</v>
      </c>
      <c r="J20" s="21">
        <v>0</v>
      </c>
      <c r="K20" s="21">
        <v>0</v>
      </c>
      <c r="L20" s="21">
        <v>3</v>
      </c>
      <c r="M20" s="21">
        <v>0</v>
      </c>
      <c r="N20" s="21">
        <v>6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>
        <f>SUM(H20:U20)</f>
        <v>10</v>
      </c>
      <c r="AG20" s="23"/>
      <c r="AH20" s="21"/>
      <c r="AI20" s="28" t="s">
        <v>18</v>
      </c>
    </row>
    <row r="21" spans="1:35" ht="15.75" customHeight="1">
      <c r="A21" s="88" t="s">
        <v>313</v>
      </c>
      <c r="B21" s="94">
        <v>11</v>
      </c>
      <c r="C21" s="33" t="s">
        <v>153</v>
      </c>
      <c r="D21" s="33" t="s">
        <v>154</v>
      </c>
      <c r="E21" s="33" t="s">
        <v>155</v>
      </c>
      <c r="F21" s="37">
        <v>38674</v>
      </c>
      <c r="G21" s="33" t="s">
        <v>165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6">
        <v>6</v>
      </c>
      <c r="T21" s="6">
        <v>2</v>
      </c>
      <c r="U21" s="6">
        <v>0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21">
        <f>SUM(H21:U21)</f>
        <v>10</v>
      </c>
      <c r="AG21" s="14"/>
      <c r="AH21" s="6"/>
      <c r="AI21" s="28" t="s">
        <v>144</v>
      </c>
    </row>
    <row r="22" spans="1:35" ht="15.75" customHeight="1">
      <c r="A22" s="9" t="s">
        <v>305</v>
      </c>
      <c r="B22" s="21">
        <v>12</v>
      </c>
      <c r="C22" s="32" t="s">
        <v>43</v>
      </c>
      <c r="D22" s="32" t="s">
        <v>44</v>
      </c>
      <c r="E22" s="32" t="s">
        <v>45</v>
      </c>
      <c r="F22" s="35">
        <v>38609</v>
      </c>
      <c r="G22" s="32" t="s">
        <v>17</v>
      </c>
      <c r="H22" s="21">
        <v>0</v>
      </c>
      <c r="I22" s="21">
        <v>0</v>
      </c>
      <c r="J22" s="21">
        <v>0</v>
      </c>
      <c r="K22" s="21">
        <v>1</v>
      </c>
      <c r="L22" s="21">
        <v>4</v>
      </c>
      <c r="M22" s="21">
        <v>0</v>
      </c>
      <c r="N22" s="21">
        <v>2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>
        <f>SUM(H22:U22)</f>
        <v>7</v>
      </c>
      <c r="AG22" s="23"/>
      <c r="AH22" s="21"/>
      <c r="AI22" s="28" t="s">
        <v>18</v>
      </c>
    </row>
    <row r="23" spans="1:35" ht="15.75" customHeight="1">
      <c r="A23" s="9" t="s">
        <v>306</v>
      </c>
      <c r="B23" s="94">
        <v>13</v>
      </c>
      <c r="C23" s="33" t="s">
        <v>46</v>
      </c>
      <c r="D23" s="33" t="s">
        <v>47</v>
      </c>
      <c r="E23" s="33" t="s">
        <v>48</v>
      </c>
      <c r="F23" s="36">
        <v>38346</v>
      </c>
      <c r="G23" s="32" t="s">
        <v>17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1</v>
      </c>
      <c r="S23" s="6">
        <v>1</v>
      </c>
      <c r="T23" s="6">
        <v>0</v>
      </c>
      <c r="U23" s="6">
        <v>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21">
        <f>SUM(H23:U23)</f>
        <v>3</v>
      </c>
      <c r="AG23" s="14"/>
      <c r="AH23" s="6"/>
      <c r="AI23" s="28" t="s">
        <v>18</v>
      </c>
    </row>
    <row r="24" spans="1:35" ht="15.75" customHeight="1">
      <c r="A24" s="88" t="s">
        <v>315</v>
      </c>
      <c r="B24" s="21">
        <v>14</v>
      </c>
      <c r="C24" s="33" t="s">
        <v>168</v>
      </c>
      <c r="D24" s="33" t="s">
        <v>80</v>
      </c>
      <c r="E24" s="33" t="s">
        <v>54</v>
      </c>
      <c r="F24" s="53">
        <v>38416</v>
      </c>
      <c r="G24" s="33" t="s">
        <v>190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1</v>
      </c>
      <c r="S24" s="6">
        <v>0</v>
      </c>
      <c r="T24" s="6">
        <v>0</v>
      </c>
      <c r="U24" s="6">
        <v>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21">
        <f>SUM(H24:U24)</f>
        <v>2</v>
      </c>
      <c r="AG24" s="14"/>
      <c r="AH24" s="6"/>
      <c r="AI24" s="28" t="s">
        <v>167</v>
      </c>
    </row>
    <row r="25" spans="1:35" ht="15.75" customHeight="1">
      <c r="A25" s="66"/>
      <c r="B25" s="66"/>
      <c r="C25" s="66"/>
      <c r="D25" s="66"/>
      <c r="E25" s="66"/>
      <c r="F25" s="66"/>
      <c r="G25" s="66"/>
      <c r="H25" s="3"/>
      <c r="I25" s="3"/>
      <c r="J25" s="3"/>
      <c r="K25" s="3"/>
      <c r="L25" s="3"/>
      <c r="M25" s="3"/>
      <c r="N25" s="3"/>
      <c r="O25" s="3"/>
      <c r="P25" s="3"/>
      <c r="Q25" s="62"/>
      <c r="R25" s="62"/>
      <c r="S25" s="62"/>
      <c r="T25" s="62"/>
      <c r="U25" s="62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66"/>
      <c r="AG25" s="66"/>
      <c r="AH25" s="66"/>
      <c r="AI25" s="66"/>
    </row>
    <row r="26" spans="1:35" ht="15.75" customHeight="1">
      <c r="A26" s="1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4"/>
      <c r="AH26" s="6"/>
      <c r="AI26" s="6"/>
    </row>
    <row r="27" spans="1:35" ht="15">
      <c r="A27" s="10"/>
      <c r="B27" s="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4"/>
      <c r="AH27" s="6"/>
      <c r="AI27" s="6"/>
    </row>
    <row r="29" spans="5:23" ht="15">
      <c r="E29" s="54" t="s">
        <v>3</v>
      </c>
      <c r="G29" s="55" t="s">
        <v>213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1"/>
      <c r="W29" s="11"/>
    </row>
    <row r="30" spans="5:23" ht="15">
      <c r="E30" s="54"/>
      <c r="G30" s="5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1"/>
      <c r="W30" s="11"/>
    </row>
    <row r="31" spans="5:23" ht="15">
      <c r="E31" s="54" t="s">
        <v>4</v>
      </c>
      <c r="G31" s="55" t="s">
        <v>214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1"/>
      <c r="W31" s="11"/>
    </row>
    <row r="32" spans="5:23" ht="15">
      <c r="E32" s="55"/>
      <c r="G32" s="55" t="s">
        <v>215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1"/>
      <c r="W32" s="11"/>
    </row>
    <row r="33" spans="5:23" ht="15">
      <c r="E33" s="55"/>
      <c r="G33" s="55" t="s">
        <v>216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1"/>
      <c r="W33" s="11"/>
    </row>
    <row r="34" spans="5:23" ht="15">
      <c r="E34" s="56"/>
      <c r="G34" s="55" t="s">
        <v>217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1"/>
      <c r="W34" s="11"/>
    </row>
    <row r="35" spans="5:23" ht="15">
      <c r="E35" s="56"/>
      <c r="G35" s="55" t="s">
        <v>218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1"/>
      <c r="W35" s="11"/>
    </row>
    <row r="36" spans="5:23" ht="15">
      <c r="E36" s="56"/>
      <c r="G36" s="55" t="s">
        <v>219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1"/>
      <c r="W36" s="11"/>
    </row>
    <row r="37" spans="5:23" ht="15">
      <c r="E37" s="57"/>
      <c r="G37" s="55" t="s">
        <v>220</v>
      </c>
      <c r="H37" s="13"/>
      <c r="I37" s="1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5:23" ht="15">
      <c r="E38" s="57"/>
      <c r="G38" s="55" t="s">
        <v>221</v>
      </c>
      <c r="H38" s="13"/>
      <c r="I38" s="13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5:23" ht="15">
      <c r="E39" s="57"/>
      <c r="G39" s="55" t="s">
        <v>222</v>
      </c>
      <c r="H39" s="13"/>
      <c r="I39" s="1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5:11" ht="14.25">
      <c r="E40" s="12"/>
      <c r="F40" s="13"/>
      <c r="G40" s="13"/>
      <c r="H40" s="13"/>
      <c r="I40" s="13"/>
      <c r="J40" s="11"/>
      <c r="K40" s="11"/>
    </row>
    <row r="41" spans="5:11" ht="14.25">
      <c r="E41" s="12"/>
      <c r="F41" s="13"/>
      <c r="G41" s="13"/>
      <c r="H41" s="13"/>
      <c r="I41" s="13"/>
      <c r="J41" s="11"/>
      <c r="K41" s="11"/>
    </row>
    <row r="42" spans="5:11" ht="14.25">
      <c r="E42" s="12"/>
      <c r="F42" s="13"/>
      <c r="G42" s="13"/>
      <c r="H42" s="13"/>
      <c r="I42" s="13"/>
      <c r="J42" s="11"/>
      <c r="K42" s="11"/>
    </row>
    <row r="43" spans="5:11" ht="14.25">
      <c r="E43" s="12"/>
      <c r="F43" s="13"/>
      <c r="G43" s="13"/>
      <c r="H43" s="13"/>
      <c r="I43" s="13"/>
      <c r="J43" s="11"/>
      <c r="K43" s="11"/>
    </row>
    <row r="44" spans="5:11" ht="14.25">
      <c r="E44" s="12"/>
      <c r="F44" s="13"/>
      <c r="G44" s="13"/>
      <c r="H44" s="13"/>
      <c r="I44" s="13"/>
      <c r="J44" s="11"/>
      <c r="K44" s="11"/>
    </row>
    <row r="45" spans="5:11" ht="14.25">
      <c r="E45" s="12"/>
      <c r="F45" s="13"/>
      <c r="G45" s="13"/>
      <c r="H45" s="13"/>
      <c r="I45" s="13"/>
      <c r="J45" s="11"/>
      <c r="K45" s="11"/>
    </row>
    <row r="46" spans="5:11" ht="14.25">
      <c r="E46" s="12"/>
      <c r="F46" s="13"/>
      <c r="G46" s="13"/>
      <c r="H46" s="13"/>
      <c r="I46" s="12"/>
      <c r="J46" s="11"/>
      <c r="K46" s="11"/>
    </row>
    <row r="47" spans="5:11" ht="12.75">
      <c r="E47" s="11"/>
      <c r="F47" s="11"/>
      <c r="G47" s="11"/>
      <c r="H47" s="11"/>
      <c r="I47" s="11"/>
      <c r="J47" s="11"/>
      <c r="K47" s="11"/>
    </row>
    <row r="48" spans="5:11" ht="12.75">
      <c r="E48" s="11"/>
      <c r="F48" s="11"/>
      <c r="G48" s="11"/>
      <c r="H48" s="11"/>
      <c r="I48" s="11"/>
      <c r="J48" s="11"/>
      <c r="K48" s="11"/>
    </row>
    <row r="49" spans="5:11" ht="12.75">
      <c r="E49" s="11"/>
      <c r="F49" s="11"/>
      <c r="G49" s="11"/>
      <c r="H49" s="11"/>
      <c r="I49" s="11"/>
      <c r="J49" s="11"/>
      <c r="K49" s="11"/>
    </row>
    <row r="50" spans="5:11" ht="12.75">
      <c r="E50" s="11"/>
      <c r="F50" s="11"/>
      <c r="G50" s="11"/>
      <c r="H50" s="11"/>
      <c r="I50" s="11"/>
      <c r="J50" s="11"/>
      <c r="K50" s="11"/>
    </row>
    <row r="51" spans="5:11" ht="12.75">
      <c r="E51" s="11"/>
      <c r="F51" s="11"/>
      <c r="G51" s="11"/>
      <c r="H51" s="11"/>
      <c r="I51" s="11"/>
      <c r="J51" s="11"/>
      <c r="K51" s="11"/>
    </row>
    <row r="52" spans="5:11" ht="12.75">
      <c r="E52" s="11"/>
      <c r="F52" s="11"/>
      <c r="G52" s="11"/>
      <c r="H52" s="11"/>
      <c r="I52" s="11"/>
      <c r="J52" s="11"/>
      <c r="K52" s="11"/>
    </row>
    <row r="53" spans="5:11" ht="12.75">
      <c r="E53" s="11"/>
      <c r="F53" s="11"/>
      <c r="G53" s="11"/>
      <c r="H53" s="11"/>
      <c r="I53" s="11"/>
      <c r="J53" s="11"/>
      <c r="K53" s="11"/>
    </row>
    <row r="54" spans="5:11" ht="12.75">
      <c r="E54" s="11"/>
      <c r="F54" s="11"/>
      <c r="G54" s="11"/>
      <c r="H54" s="11"/>
      <c r="I54" s="11"/>
      <c r="J54" s="11"/>
      <c r="K54" s="11"/>
    </row>
    <row r="55" spans="5:11" ht="12.75">
      <c r="E55" s="11"/>
      <c r="F55" s="11"/>
      <c r="G55" s="11"/>
      <c r="H55" s="11"/>
      <c r="I55" s="11"/>
      <c r="J55" s="11"/>
      <c r="K55" s="11"/>
    </row>
    <row r="56" spans="5:11" ht="12.75">
      <c r="E56" s="11"/>
      <c r="F56" s="11"/>
      <c r="G56" s="11"/>
      <c r="H56" s="11"/>
      <c r="I56" s="11"/>
      <c r="J56" s="11"/>
      <c r="K56" s="11"/>
    </row>
    <row r="57" spans="5:11" ht="12.75">
      <c r="E57" s="11"/>
      <c r="F57" s="11"/>
      <c r="G57" s="11"/>
      <c r="H57" s="11"/>
      <c r="I57" s="11"/>
      <c r="J57" s="11"/>
      <c r="K57" s="11"/>
    </row>
    <row r="58" spans="5:11" ht="12.75">
      <c r="E58" s="11"/>
      <c r="F58" s="11"/>
      <c r="G58" s="11"/>
      <c r="H58" s="11"/>
      <c r="I58" s="11"/>
      <c r="J58" s="11"/>
      <c r="K58" s="11"/>
    </row>
    <row r="59" spans="5:11" ht="12.75">
      <c r="E59" s="11"/>
      <c r="F59" s="11"/>
      <c r="G59" s="11"/>
      <c r="H59" s="11"/>
      <c r="I59" s="11"/>
      <c r="J59" s="11"/>
      <c r="K59" s="11"/>
    </row>
  </sheetData>
  <sheetProtection/>
  <mergeCells count="15">
    <mergeCell ref="AH5:AH10"/>
    <mergeCell ref="AI5:AI10"/>
    <mergeCell ref="H7:AE8"/>
    <mergeCell ref="AG5:AG10"/>
    <mergeCell ref="A3:AH3"/>
    <mergeCell ref="A5:A10"/>
    <mergeCell ref="B5:B10"/>
    <mergeCell ref="C5:C10"/>
    <mergeCell ref="D5:D10"/>
    <mergeCell ref="E5:E10"/>
    <mergeCell ref="Q9:U9"/>
    <mergeCell ref="F5:F10"/>
    <mergeCell ref="G5:G10"/>
    <mergeCell ref="H5:AE6"/>
    <mergeCell ref="AF5:A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User</cp:lastModifiedBy>
  <cp:lastPrinted>2014-11-17T02:25:40Z</cp:lastPrinted>
  <dcterms:created xsi:type="dcterms:W3CDTF">2010-11-15T09:48:18Z</dcterms:created>
  <dcterms:modified xsi:type="dcterms:W3CDTF">2022-11-16T13:09:53Z</dcterms:modified>
  <cp:category/>
  <cp:version/>
  <cp:contentType/>
  <cp:contentStatus/>
</cp:coreProperties>
</file>