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0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municipal">'[1]Лист2'!$N$4:$N$64</definedName>
    <definedName name="rf">'[1]Лист2'!$H$4:$H$5</definedName>
    <definedName name="t_class">'[1]Лист2'!$B$4:$B$10</definedName>
    <definedName name="type">'[1]Лист2'!$D$4:$D$6</definedName>
    <definedName name="work">'[1]Лист2'!$R$4:$R$6</definedName>
  </definedNames>
  <calcPr fullCalcOnLoad="1" refMode="R1C1"/>
</workbook>
</file>

<file path=xl/sharedStrings.xml><?xml version="1.0" encoding="utf-8"?>
<sst xmlns="http://schemas.openxmlformats.org/spreadsheetml/2006/main" count="599" uniqueCount="311">
  <si>
    <t>школа</t>
  </si>
  <si>
    <t>сумма набранных баллов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</si>
  <si>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</si>
  <si>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</si>
  <si>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</si>
  <si>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</si>
  <si>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</si>
  <si>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</si>
  <si>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</si>
  <si>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</si>
  <si>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</si>
  <si>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</si>
  <si>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сумма по 100 бальной</t>
  </si>
  <si>
    <t>сумма по 100 балльной</t>
  </si>
  <si>
    <t>количество  баллов   за  задания</t>
  </si>
  <si>
    <t xml:space="preserve">Косимова </t>
  </si>
  <si>
    <t>Зарина</t>
  </si>
  <si>
    <t>Абдуназаровна</t>
  </si>
  <si>
    <t xml:space="preserve">Кукушкина </t>
  </si>
  <si>
    <t>Александра</t>
  </si>
  <si>
    <t>Дмитриевна</t>
  </si>
  <si>
    <t>Иосифова Наталья Валерьевна</t>
  </si>
  <si>
    <t>МБОУ СОШ № 9</t>
  </si>
  <si>
    <t>Васильев</t>
  </si>
  <si>
    <t>Илья</t>
  </si>
  <si>
    <t>Николаевич</t>
  </si>
  <si>
    <t xml:space="preserve">Лоренц </t>
  </si>
  <si>
    <t xml:space="preserve">Роман </t>
  </si>
  <si>
    <t>Александрович</t>
  </si>
  <si>
    <t>Бибик</t>
  </si>
  <si>
    <t>Антон</t>
  </si>
  <si>
    <t>Кононова</t>
  </si>
  <si>
    <t>Елизавета</t>
  </si>
  <si>
    <t>Андреевна</t>
  </si>
  <si>
    <t xml:space="preserve">Жеребцов </t>
  </si>
  <si>
    <t>Сергей</t>
  </si>
  <si>
    <t>Юрьевич</t>
  </si>
  <si>
    <t xml:space="preserve">Золотовская </t>
  </si>
  <si>
    <t>Диана</t>
  </si>
  <si>
    <t>Валерьевна</t>
  </si>
  <si>
    <t>Евдокимов</t>
  </si>
  <si>
    <t>Семён</t>
  </si>
  <si>
    <t>Русланович</t>
  </si>
  <si>
    <t xml:space="preserve">Иванов </t>
  </si>
  <si>
    <t>Лев</t>
  </si>
  <si>
    <t>Сергеевич</t>
  </si>
  <si>
    <t xml:space="preserve">Абалакова </t>
  </si>
  <si>
    <t>Ксения</t>
  </si>
  <si>
    <t>Евгеньевна</t>
  </si>
  <si>
    <t xml:space="preserve">Мамлев </t>
  </si>
  <si>
    <t>Валерий</t>
  </si>
  <si>
    <t>Алексеевия</t>
  </si>
  <si>
    <t xml:space="preserve">Трафимова </t>
  </si>
  <si>
    <t>Алина</t>
  </si>
  <si>
    <t>Владимировна</t>
  </si>
  <si>
    <t>Семенец</t>
  </si>
  <si>
    <t>Богдан</t>
  </si>
  <si>
    <t>Денисович</t>
  </si>
  <si>
    <t>Ощепков</t>
  </si>
  <si>
    <t>Никита</t>
  </si>
  <si>
    <t>Владимирович</t>
  </si>
  <si>
    <t>Шмидт</t>
  </si>
  <si>
    <t>Эвелина</t>
  </si>
  <si>
    <t>Иванова</t>
  </si>
  <si>
    <t>Алиса</t>
  </si>
  <si>
    <t>Сергеевна</t>
  </si>
  <si>
    <t xml:space="preserve">Королева </t>
  </si>
  <si>
    <t>Татьяна</t>
  </si>
  <si>
    <t>Моисеев</t>
  </si>
  <si>
    <t>Роман</t>
  </si>
  <si>
    <t>Евгеньевич</t>
  </si>
  <si>
    <t>Ушкалова</t>
  </si>
  <si>
    <t>Надежда</t>
  </si>
  <si>
    <t>Павлюченко</t>
  </si>
  <si>
    <t>Дарья</t>
  </si>
  <si>
    <t>Денисовна</t>
  </si>
  <si>
    <t>Киселев</t>
  </si>
  <si>
    <t>Даниил</t>
  </si>
  <si>
    <t>Олегович</t>
  </si>
  <si>
    <t>Носковец</t>
  </si>
  <si>
    <t>Анастасия</t>
  </si>
  <si>
    <t>Постникова</t>
  </si>
  <si>
    <t>Полина</t>
  </si>
  <si>
    <t xml:space="preserve">Голованова </t>
  </si>
  <si>
    <t>Виктория</t>
  </si>
  <si>
    <t>Игоревна</t>
  </si>
  <si>
    <t>Шкедов</t>
  </si>
  <si>
    <t>Викторович</t>
  </si>
  <si>
    <t>Покров</t>
  </si>
  <si>
    <t>Вячеслав</t>
  </si>
  <si>
    <t>Павлович</t>
  </si>
  <si>
    <t xml:space="preserve">Горностаев </t>
  </si>
  <si>
    <t>Дмитрий</t>
  </si>
  <si>
    <t>Иванович</t>
  </si>
  <si>
    <t>Чечулина</t>
  </si>
  <si>
    <t xml:space="preserve">Щербакова </t>
  </si>
  <si>
    <t>Разбродина</t>
  </si>
  <si>
    <t>Русаков</t>
  </si>
  <si>
    <t>Ростислав</t>
  </si>
  <si>
    <t>Зарочинцева</t>
  </si>
  <si>
    <t>Степановна</t>
  </si>
  <si>
    <t>Симонов</t>
  </si>
  <si>
    <t>Олег</t>
  </si>
  <si>
    <t>Дмитриевич</t>
  </si>
  <si>
    <t>Санина</t>
  </si>
  <si>
    <t>Юрьевна</t>
  </si>
  <si>
    <t>Коровин</t>
  </si>
  <si>
    <t>Максим</t>
  </si>
  <si>
    <t>Андреевич</t>
  </si>
  <si>
    <t xml:space="preserve">Скрябин </t>
  </si>
  <si>
    <t>Данил</t>
  </si>
  <si>
    <t>Сергеевич </t>
  </si>
  <si>
    <t xml:space="preserve">Белозерова </t>
  </si>
  <si>
    <t xml:space="preserve">Анастасия </t>
  </si>
  <si>
    <t>Витальевна </t>
  </si>
  <si>
    <t xml:space="preserve">Логинов </t>
  </si>
  <si>
    <t>Витальевич</t>
  </si>
  <si>
    <t xml:space="preserve">Рассказов </t>
  </si>
  <si>
    <t xml:space="preserve">Артём </t>
  </si>
  <si>
    <t>Валерьевич</t>
  </si>
  <si>
    <t xml:space="preserve">Краус </t>
  </si>
  <si>
    <t>Арина</t>
  </si>
  <si>
    <t>Решетников</t>
  </si>
  <si>
    <t>Захар</t>
  </si>
  <si>
    <t xml:space="preserve">Растоскуева </t>
  </si>
  <si>
    <t xml:space="preserve"> Полина </t>
  </si>
  <si>
    <t xml:space="preserve"> Андреевна</t>
  </si>
  <si>
    <t xml:space="preserve">Букалова </t>
  </si>
  <si>
    <t xml:space="preserve"> Алексеевна</t>
  </si>
  <si>
    <t>Бледных</t>
  </si>
  <si>
    <t>Юнона</t>
  </si>
  <si>
    <t>Романовна</t>
  </si>
  <si>
    <t xml:space="preserve">Коновалова </t>
  </si>
  <si>
    <t>Кристина</t>
  </si>
  <si>
    <t>Шахматова</t>
  </si>
  <si>
    <t>Александровна</t>
  </si>
  <si>
    <t>Трибухина</t>
  </si>
  <si>
    <t>Валерия</t>
  </si>
  <si>
    <t>Широглазов</t>
  </si>
  <si>
    <t>Ершова</t>
  </si>
  <si>
    <t xml:space="preserve">Наталья </t>
  </si>
  <si>
    <t xml:space="preserve">Дмитриева </t>
  </si>
  <si>
    <t xml:space="preserve">Карина </t>
  </si>
  <si>
    <t>Викторовна</t>
  </si>
  <si>
    <t xml:space="preserve">Никитина </t>
  </si>
  <si>
    <t>Ярослава</t>
  </si>
  <si>
    <t xml:space="preserve"> Павловна</t>
  </si>
  <si>
    <t>Панова</t>
  </si>
  <si>
    <t xml:space="preserve"> Дарья</t>
  </si>
  <si>
    <t xml:space="preserve"> Александровна</t>
  </si>
  <si>
    <t xml:space="preserve">Дудник </t>
  </si>
  <si>
    <t xml:space="preserve">Макар </t>
  </si>
  <si>
    <t xml:space="preserve">Кристина </t>
  </si>
  <si>
    <t xml:space="preserve">Пономарев </t>
  </si>
  <si>
    <t xml:space="preserve"> Валерьевич</t>
  </si>
  <si>
    <t xml:space="preserve">Фролова </t>
  </si>
  <si>
    <t xml:space="preserve">Варвара </t>
  </si>
  <si>
    <t xml:space="preserve">Лебедева </t>
  </si>
  <si>
    <t xml:space="preserve"> Сергеевна</t>
  </si>
  <si>
    <t xml:space="preserve">Чупраков </t>
  </si>
  <si>
    <t xml:space="preserve">Павел </t>
  </si>
  <si>
    <t xml:space="preserve">Луганцева </t>
  </si>
  <si>
    <t xml:space="preserve">Полина </t>
  </si>
  <si>
    <t>Николаевна</t>
  </si>
  <si>
    <t>Шевцова</t>
  </si>
  <si>
    <t xml:space="preserve">Алина </t>
  </si>
  <si>
    <t xml:space="preserve">Печейкина </t>
  </si>
  <si>
    <t xml:space="preserve">Анна </t>
  </si>
  <si>
    <t xml:space="preserve">Садовская </t>
  </si>
  <si>
    <t>Павловна</t>
  </si>
  <si>
    <t>Полховская</t>
  </si>
  <si>
    <t xml:space="preserve">Эвелина </t>
  </si>
  <si>
    <t>Алексеевна</t>
  </si>
  <si>
    <t xml:space="preserve">Сенотрусова </t>
  </si>
  <si>
    <t xml:space="preserve">Виктория </t>
  </si>
  <si>
    <t xml:space="preserve">Загребин </t>
  </si>
  <si>
    <t xml:space="preserve">Аркадий </t>
  </si>
  <si>
    <t>Артёмович</t>
  </si>
  <si>
    <t xml:space="preserve">Коршунова </t>
  </si>
  <si>
    <t xml:space="preserve">Виолетта </t>
  </si>
  <si>
    <t xml:space="preserve">Ситникова </t>
  </si>
  <si>
    <t xml:space="preserve">Хоменкова </t>
  </si>
  <si>
    <t xml:space="preserve">Елизавета </t>
  </si>
  <si>
    <t>Михайловна</t>
  </si>
  <si>
    <t xml:space="preserve">Моцковская </t>
  </si>
  <si>
    <t xml:space="preserve">Дарья </t>
  </si>
  <si>
    <t xml:space="preserve">Войчишина </t>
  </si>
  <si>
    <t>Плохотникова</t>
  </si>
  <si>
    <t xml:space="preserve">Нина </t>
  </si>
  <si>
    <t xml:space="preserve">Подобедов </t>
  </si>
  <si>
    <t xml:space="preserve">Тимофей </t>
  </si>
  <si>
    <t>Алексеевич</t>
  </si>
  <si>
    <t>Полежаев</t>
  </si>
  <si>
    <t xml:space="preserve">Максим </t>
  </si>
  <si>
    <t xml:space="preserve">Пономарёв </t>
  </si>
  <si>
    <t xml:space="preserve">Егор </t>
  </si>
  <si>
    <t xml:space="preserve">Туголукова </t>
  </si>
  <si>
    <t>МБОУ "Школа №2 им. Ю.А.Гагарина"</t>
  </si>
  <si>
    <t>Соколова Нина Викторовна</t>
  </si>
  <si>
    <t>МБОУ СОШ № 4</t>
  </si>
  <si>
    <t>Высотина Елена Кинстантиновна</t>
  </si>
  <si>
    <t>Высотина Елена Константиновна</t>
  </si>
  <si>
    <t>Лычакова Светлана Николаевна</t>
  </si>
  <si>
    <t>МБОУ СОШ № 5</t>
  </si>
  <si>
    <t>МБОУ СОШ №5</t>
  </si>
  <si>
    <t>МБОУ СОШ № 7 им. В.П. Астафьева</t>
  </si>
  <si>
    <t>Андроненко Алена Михайловна</t>
  </si>
  <si>
    <t>МАОУ гимназия №10 имени А. Е. Бочкина</t>
  </si>
  <si>
    <t>Крыткина Лада Анатольевна</t>
  </si>
  <si>
    <t>Муниципального (школьного) этапа всероссийской  олимпиады школьников по экологии  класс 7</t>
  </si>
  <si>
    <t>«9» ноября 2022 года                     П Р О Т О К О Л</t>
  </si>
  <si>
    <t>максимальное количество баллов 40</t>
  </si>
  <si>
    <t>Э701</t>
  </si>
  <si>
    <t>Э702</t>
  </si>
  <si>
    <t>Э703</t>
  </si>
  <si>
    <t>Э704</t>
  </si>
  <si>
    <t>Э705</t>
  </si>
  <si>
    <t>Э706</t>
  </si>
  <si>
    <t>Э707</t>
  </si>
  <si>
    <t>Э708</t>
  </si>
  <si>
    <t>Э709</t>
  </si>
  <si>
    <t>Э710</t>
  </si>
  <si>
    <t>Э711</t>
  </si>
  <si>
    <t>Э7012</t>
  </si>
  <si>
    <t>Крыткина Л.А.</t>
  </si>
  <si>
    <t>Иосифова Н.В.</t>
  </si>
  <si>
    <t>Соколова Н.В.</t>
  </si>
  <si>
    <t>Лычакова С.Н.</t>
  </si>
  <si>
    <t>Солодухина С.Н.</t>
  </si>
  <si>
    <t>Андроненко А.М.</t>
  </si>
  <si>
    <t>Румянцева Д.О.</t>
  </si>
  <si>
    <t>Э801</t>
  </si>
  <si>
    <t>Э802</t>
  </si>
  <si>
    <t>Э803</t>
  </si>
  <si>
    <t>Э804</t>
  </si>
  <si>
    <t>Э805</t>
  </si>
  <si>
    <t>Э806</t>
  </si>
  <si>
    <t>Э807</t>
  </si>
  <si>
    <t>Э808</t>
  </si>
  <si>
    <t>Э809</t>
  </si>
  <si>
    <t>Э810</t>
  </si>
  <si>
    <t>Э811</t>
  </si>
  <si>
    <t>Э812</t>
  </si>
  <si>
    <t>Э813</t>
  </si>
  <si>
    <t>Э814</t>
  </si>
  <si>
    <t>Э815</t>
  </si>
  <si>
    <t>Э816</t>
  </si>
  <si>
    <t>Э817</t>
  </si>
  <si>
    <t>Пиль</t>
  </si>
  <si>
    <t>Йохан Лев</t>
  </si>
  <si>
    <t>Бэн Мустафа</t>
  </si>
  <si>
    <t>«9» ноября 2022 года                       П Р О Т О К О Л</t>
  </si>
  <si>
    <t>«9» ноября 2022 года                   П Р О Т О К О Л</t>
  </si>
  <si>
    <t>Муниципального (школьного) этапа всероссийской  олимпиады школьников по экологии  класс 8</t>
  </si>
  <si>
    <t>Муниципального (школьного) этапа всероссийской  олимпиады школьников  по экологии класс 9</t>
  </si>
  <si>
    <t>Муниципального (школьного) этапа всероссийской  олимпиады школьников  по экологии  класс 10</t>
  </si>
  <si>
    <t>Муниципального (школьного) этапа всероссийской  олимпиады школьников  по экологии класс 11</t>
  </si>
  <si>
    <t xml:space="preserve">максимальное количество баллов   40 </t>
  </si>
  <si>
    <t>Э901</t>
  </si>
  <si>
    <t>Э902</t>
  </si>
  <si>
    <t>Э903</t>
  </si>
  <si>
    <t>Э904</t>
  </si>
  <si>
    <t>Э905</t>
  </si>
  <si>
    <t>Э906</t>
  </si>
  <si>
    <t>Э907</t>
  </si>
  <si>
    <t>Э908</t>
  </si>
  <si>
    <t>Э909</t>
  </si>
  <si>
    <t>Э910</t>
  </si>
  <si>
    <t>Э911</t>
  </si>
  <si>
    <t>Э912</t>
  </si>
  <si>
    <t>Э913</t>
  </si>
  <si>
    <t>Э914</t>
  </si>
  <si>
    <t>Э915</t>
  </si>
  <si>
    <t>Э916</t>
  </si>
  <si>
    <t>Э917</t>
  </si>
  <si>
    <t>Э918</t>
  </si>
  <si>
    <t>Э919</t>
  </si>
  <si>
    <t>Э920</t>
  </si>
  <si>
    <t>Э921</t>
  </si>
  <si>
    <t>Э922</t>
  </si>
  <si>
    <t>Э923</t>
  </si>
  <si>
    <t>Э924</t>
  </si>
  <si>
    <t>Э925</t>
  </si>
  <si>
    <t>Э926</t>
  </si>
  <si>
    <t xml:space="preserve">максимальное количество баллов 40 </t>
  </si>
  <si>
    <t>Э1001</t>
  </si>
  <si>
    <t>Э1002</t>
  </si>
  <si>
    <t>Э1003</t>
  </si>
  <si>
    <t>Э1004</t>
  </si>
  <si>
    <t>Э1005</t>
  </si>
  <si>
    <t>Э1006</t>
  </si>
  <si>
    <t>Э1007</t>
  </si>
  <si>
    <t>Э1008</t>
  </si>
  <si>
    <t>Э1009</t>
  </si>
  <si>
    <t>Э1010</t>
  </si>
  <si>
    <t>Э1101</t>
  </si>
  <si>
    <t>Э1102</t>
  </si>
  <si>
    <t>Э1103</t>
  </si>
  <si>
    <t>Э1104</t>
  </si>
  <si>
    <t>Э1105</t>
  </si>
  <si>
    <t>Э1106</t>
  </si>
  <si>
    <t>Э1107</t>
  </si>
  <si>
    <t>Э1108</t>
  </si>
  <si>
    <t>Э1109</t>
  </si>
  <si>
    <t>Э1110</t>
  </si>
  <si>
    <t>Э1111</t>
  </si>
  <si>
    <t xml:space="preserve">Савин </t>
  </si>
  <si>
    <t>Тимофей</t>
  </si>
  <si>
    <t>призер</t>
  </si>
  <si>
    <t>Победитель</t>
  </si>
  <si>
    <t>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</si>
</sst>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/mm/yy;@"/>
    <numFmt numFmtId="181" formatCode="000000"/>
    <numFmt numFmtId="182" formatCode="mmm/yyyy"/>
  </numFmts>
  <fonts count="54">
    <font>
      <sz val="10"/>
      <name val="Arial Cyr"/>
      <family val="0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Calibri"/>
      <family val="2"/>
    </font>
    <font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Microsoft Sans Serif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Courier New"/>
      <family val="3"/>
    </font>
    <font>
      <sz val="14"/>
      <name val="Arial Cyr"/>
      <family val="0"/>
    </font>
    <font>
      <b/>
      <sz val="14"/>
      <name val="Times New Roman CYR"/>
      <family val="0"/>
    </font>
    <font>
      <b/>
      <sz val="14"/>
      <name val="Arial Cyr"/>
      <family val="0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4" fillId="0" borderId="0">
      <alignment vertical="top"/>
      <protection locked="0"/>
    </xf>
    <xf numFmtId="0" fontId="35" fillId="20" borderId="0" applyNumberFormat="0" applyBorder="0" applyAlignment="0" applyProtection="0"/>
    <xf numFmtId="0" fontId="8" fillId="21" borderId="0" applyNumberFormat="0" applyBorder="0" applyAlignment="0" applyProtection="0"/>
    <xf numFmtId="0" fontId="35" fillId="22" borderId="0" applyNumberFormat="0" applyBorder="0" applyAlignment="0" applyProtection="0"/>
    <xf numFmtId="0" fontId="8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27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6" fillId="32" borderId="1" applyNumberFormat="0" applyAlignment="0" applyProtection="0"/>
    <xf numFmtId="0" fontId="9" fillId="33" borderId="2" applyNumberFormat="0" applyAlignment="0" applyProtection="0"/>
    <xf numFmtId="0" fontId="37" fillId="34" borderId="3" applyNumberFormat="0" applyAlignment="0" applyProtection="0"/>
    <xf numFmtId="0" fontId="10" fillId="35" borderId="4" applyNumberFormat="0" applyAlignment="0" applyProtection="0"/>
    <xf numFmtId="0" fontId="38" fillId="34" borderId="1" applyNumberFormat="0" applyAlignment="0" applyProtection="0"/>
    <xf numFmtId="0" fontId="11" fillId="35" borderId="2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2" fillId="0" borderId="6" applyNumberFormat="0" applyFill="0" applyAlignment="0" applyProtection="0"/>
    <xf numFmtId="0" fontId="41" fillId="0" borderId="7" applyNumberFormat="0" applyFill="0" applyAlignment="0" applyProtection="0"/>
    <xf numFmtId="0" fontId="13" fillId="0" borderId="8" applyNumberFormat="0" applyFill="0" applyAlignment="0" applyProtection="0"/>
    <xf numFmtId="0" fontId="42" fillId="0" borderId="9" applyNumberFormat="0" applyFill="0" applyAlignment="0" applyProtection="0"/>
    <xf numFmtId="0" fontId="14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5" fillId="0" borderId="12" applyNumberFormat="0" applyFill="0" applyAlignment="0" applyProtection="0"/>
    <xf numFmtId="0" fontId="44" fillId="36" borderId="13" applyNumberFormat="0" applyAlignment="0" applyProtection="0"/>
    <xf numFmtId="0" fontId="16" fillId="37" borderId="14" applyNumberFormat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8" borderId="0" applyNumberFormat="0" applyBorder="0" applyAlignment="0" applyProtection="0"/>
    <xf numFmtId="0" fontId="18" fillId="3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40" borderId="0" applyNumberFormat="0" applyBorder="0" applyAlignment="0" applyProtection="0"/>
    <xf numFmtId="0" fontId="19" fillId="41" borderId="0" applyNumberFormat="0" applyBorder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7" fillId="4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4" borderId="0" applyNumberFormat="0" applyBorder="0" applyAlignment="0" applyProtection="0"/>
    <xf numFmtId="0" fontId="23" fillId="45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19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" fontId="5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left" vertical="center" wrapText="1"/>
    </xf>
    <xf numFmtId="49" fontId="26" fillId="0" borderId="19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49" fontId="26" fillId="0" borderId="19" xfId="71" applyNumberFormat="1" applyFont="1" applyBorder="1" applyAlignment="1">
      <alignment horizontal="left"/>
      <protection/>
    </xf>
    <xf numFmtId="0" fontId="26" fillId="0" borderId="19" xfId="0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left"/>
    </xf>
    <xf numFmtId="0" fontId="26" fillId="0" borderId="19" xfId="0" applyFont="1" applyBorder="1" applyAlignment="1">
      <alignment horizontal="center"/>
    </xf>
    <xf numFmtId="14" fontId="26" fillId="0" borderId="20" xfId="0" applyNumberFormat="1" applyFont="1" applyBorder="1" applyAlignment="1">
      <alignment horizontal="left"/>
    </xf>
    <xf numFmtId="0" fontId="26" fillId="0" borderId="19" xfId="0" applyFont="1" applyBorder="1" applyAlignment="1">
      <alignment horizontal="center" vertical="top" wrapText="1"/>
    </xf>
    <xf numFmtId="0" fontId="53" fillId="46" borderId="19" xfId="0" applyFont="1" applyFill="1" applyBorder="1" applyAlignment="1">
      <alignment/>
    </xf>
    <xf numFmtId="0" fontId="26" fillId="0" borderId="19" xfId="0" applyFont="1" applyBorder="1" applyAlignment="1">
      <alignment vertical="center"/>
    </xf>
    <xf numFmtId="49" fontId="26" fillId="0" borderId="19" xfId="0" applyNumberFormat="1" applyFont="1" applyBorder="1" applyAlignment="1">
      <alignment horizontal="left" vertical="center"/>
    </xf>
    <xf numFmtId="14" fontId="26" fillId="0" borderId="19" xfId="0" applyNumberFormat="1" applyFont="1" applyBorder="1" applyAlignment="1">
      <alignment vertical="center"/>
    </xf>
    <xf numFmtId="0" fontId="26" fillId="0" borderId="19" xfId="0" applyFont="1" applyBorder="1" applyAlignment="1">
      <alignment vertical="center" wrapText="1"/>
    </xf>
    <xf numFmtId="14" fontId="26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6" fillId="0" borderId="0" xfId="0" applyFont="1" applyAlignment="1">
      <alignment/>
    </xf>
    <xf numFmtId="0" fontId="26" fillId="0" borderId="0" xfId="0" applyFont="1" applyAlignment="1">
      <alignment horizontal="justify"/>
    </xf>
    <xf numFmtId="14" fontId="26" fillId="0" borderId="19" xfId="71" applyNumberFormat="1" applyFont="1" applyBorder="1" applyAlignment="1">
      <alignment horizontal="left"/>
      <protection/>
    </xf>
    <xf numFmtId="0" fontId="26" fillId="0" borderId="19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center" wrapText="1"/>
    </xf>
    <xf numFmtId="0" fontId="26" fillId="0" borderId="19" xfId="0" applyFont="1" applyBorder="1" applyAlignment="1">
      <alignment/>
    </xf>
    <xf numFmtId="0" fontId="53" fillId="46" borderId="19" xfId="0" applyFont="1" applyFill="1" applyBorder="1" applyAlignment="1">
      <alignment horizontal="left"/>
    </xf>
    <xf numFmtId="14" fontId="53" fillId="46" borderId="19" xfId="0" applyNumberFormat="1" applyFont="1" applyFill="1" applyBorder="1" applyAlignment="1">
      <alignment horizontal="left"/>
    </xf>
    <xf numFmtId="0" fontId="26" fillId="0" borderId="19" xfId="0" applyFont="1" applyBorder="1" applyAlignment="1">
      <alignment horizontal="left" vertical="center"/>
    </xf>
    <xf numFmtId="14" fontId="26" fillId="0" borderId="19" xfId="0" applyNumberFormat="1" applyFont="1" applyBorder="1" applyAlignment="1">
      <alignment horizontal="left" vertical="center"/>
    </xf>
    <xf numFmtId="14" fontId="26" fillId="0" borderId="19" xfId="0" applyNumberFormat="1" applyFont="1" applyBorder="1" applyAlignment="1">
      <alignment horizontal="left" vertical="center" wrapText="1"/>
    </xf>
    <xf numFmtId="49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49" fontId="26" fillId="0" borderId="19" xfId="0" applyNumberFormat="1" applyFont="1" applyBorder="1" applyAlignment="1">
      <alignment horizontal="left" vertical="center" wrapText="1"/>
    </xf>
    <xf numFmtId="49" fontId="26" fillId="0" borderId="19" xfId="0" applyNumberFormat="1" applyFont="1" applyBorder="1" applyAlignment="1">
      <alignment horizontal="left" vertical="top"/>
    </xf>
    <xf numFmtId="0" fontId="26" fillId="0" borderId="19" xfId="0" applyFont="1" applyBorder="1" applyAlignment="1">
      <alignment horizontal="left"/>
    </xf>
    <xf numFmtId="0" fontId="26" fillId="0" borderId="0" xfId="0" applyFont="1" applyBorder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 horizontal="justify"/>
    </xf>
    <xf numFmtId="49" fontId="26" fillId="0" borderId="19" xfId="0" applyNumberFormat="1" applyFont="1" applyBorder="1" applyAlignment="1">
      <alignment horizontal="left" vertical="top" wrapText="1"/>
    </xf>
    <xf numFmtId="0" fontId="28" fillId="0" borderId="19" xfId="0" applyFont="1" applyBorder="1" applyAlignment="1">
      <alignment vertical="center"/>
    </xf>
    <xf numFmtId="49" fontId="26" fillId="0" borderId="0" xfId="0" applyNumberFormat="1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30" fillId="0" borderId="0" xfId="0" applyFont="1" applyAlignment="1">
      <alignment/>
    </xf>
    <xf numFmtId="49" fontId="28" fillId="0" borderId="0" xfId="71" applyNumberFormat="1" applyFont="1" applyBorder="1" applyAlignment="1">
      <alignment horizontal="left"/>
      <protection/>
    </xf>
    <xf numFmtId="0" fontId="28" fillId="0" borderId="0" xfId="0" applyFont="1" applyBorder="1" applyAlignment="1">
      <alignment vertical="center"/>
    </xf>
    <xf numFmtId="0" fontId="26" fillId="0" borderId="21" xfId="0" applyFont="1" applyFill="1" applyBorder="1" applyAlignment="1">
      <alignment horizontal="center" vertical="center" wrapText="1"/>
    </xf>
    <xf numFmtId="14" fontId="26" fillId="0" borderId="19" xfId="0" applyNumberFormat="1" applyFont="1" applyBorder="1" applyAlignment="1">
      <alignment horizontal="left"/>
    </xf>
    <xf numFmtId="0" fontId="26" fillId="0" borderId="19" xfId="0" applyFont="1" applyBorder="1" applyAlignment="1">
      <alignment vertical="top" wrapText="1"/>
    </xf>
    <xf numFmtId="0" fontId="26" fillId="0" borderId="19" xfId="0" applyFont="1" applyBorder="1" applyAlignment="1">
      <alignment/>
    </xf>
    <xf numFmtId="0" fontId="53" fillId="0" borderId="19" xfId="0" applyFont="1" applyBorder="1" applyAlignment="1">
      <alignment horizontal="left" vertical="center"/>
    </xf>
    <xf numFmtId="14" fontId="53" fillId="0" borderId="19" xfId="0" applyNumberFormat="1" applyFont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top" wrapText="1"/>
    </xf>
    <xf numFmtId="17" fontId="26" fillId="0" borderId="0" xfId="0" applyNumberFormat="1" applyFont="1" applyBorder="1" applyAlignment="1">
      <alignment vertical="center" wrapText="1"/>
    </xf>
    <xf numFmtId="16" fontId="26" fillId="0" borderId="0" xfId="0" applyNumberFormat="1" applyFont="1" applyBorder="1" applyAlignment="1">
      <alignment vertical="center" wrapText="1"/>
    </xf>
    <xf numFmtId="14" fontId="26" fillId="0" borderId="0" xfId="71" applyNumberFormat="1" applyFont="1" applyAlignment="1">
      <alignment horizontal="left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9" fillId="0" borderId="19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Hyperlink" xfId="52"/>
    <cellStyle name="Currency" xfId="53"/>
    <cellStyle name="Currency [0]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Followed Hyperlink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9;&#1095;&#1080;&#1090;&#1077;&#1083;&#1100;\Downloads\&#1086;&#1083;&#1080;&#1084;&#1087;&#1080;&#1072;&#1076;&#1072;%20&#1087;&#1086;%20&#1101;&#1082;&#1086;&#1083;&#1086;&#1075;&#1080;&#1080;\&#1047;&#1072;&#1103;&#1074;&#1082;&#1072;%20&#1052;&#1041;&#1054;&#1059;%20&#1057;&#1054;&#1064;%20&#8470;%209%20&#1101;&#1082;&#1086;&#1083;&#1086;&#107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кология"/>
      <sheetName val="Лист2"/>
    </sheetNames>
    <sheetDataSet>
      <sheetData sheetId="1">
        <row r="4">
          <cell r="B4">
            <v>5</v>
          </cell>
          <cell r="D4" t="str">
            <v>Участник</v>
          </cell>
          <cell r="H4" t="str">
            <v>Да</v>
          </cell>
          <cell r="N4" t="str">
            <v>город Ачинск</v>
          </cell>
        </row>
        <row r="5">
          <cell r="B5">
            <v>6</v>
          </cell>
          <cell r="D5" t="str">
            <v>Победитель</v>
          </cell>
          <cell r="H5" t="str">
            <v>Нет</v>
          </cell>
          <cell r="N5" t="str">
            <v>город Боготол</v>
          </cell>
          <cell r="R5" t="str">
            <v>Да</v>
          </cell>
        </row>
        <row r="6">
          <cell r="B6">
            <v>7</v>
          </cell>
          <cell r="D6" t="str">
            <v>Призер</v>
          </cell>
          <cell r="N6" t="str">
            <v>город Бородино</v>
          </cell>
          <cell r="R6" t="str">
            <v>Нет</v>
          </cell>
        </row>
        <row r="7">
          <cell r="B7">
            <v>8</v>
          </cell>
          <cell r="N7" t="str">
            <v>город Дивногорск</v>
          </cell>
        </row>
        <row r="8">
          <cell r="B8">
            <v>9</v>
          </cell>
          <cell r="N8" t="str">
            <v>город Енисейск</v>
          </cell>
        </row>
        <row r="9">
          <cell r="B9">
            <v>10</v>
          </cell>
          <cell r="N9" t="str">
            <v>город Канск</v>
          </cell>
        </row>
        <row r="10">
          <cell r="B10">
            <v>11</v>
          </cell>
          <cell r="N10" t="str">
            <v>город Красноярск</v>
          </cell>
        </row>
        <row r="11">
          <cell r="N11" t="str">
            <v>город Лесосибирск</v>
          </cell>
        </row>
        <row r="12">
          <cell r="N12" t="str">
            <v>город Минусинск</v>
          </cell>
        </row>
        <row r="13">
          <cell r="N13" t="str">
            <v>город Назарово</v>
          </cell>
        </row>
        <row r="14">
          <cell r="N14" t="str">
            <v>город Норильск</v>
          </cell>
        </row>
        <row r="15">
          <cell r="N15" t="str">
            <v>город Сосновоборск</v>
          </cell>
        </row>
        <row r="16">
          <cell r="N16" t="str">
            <v>город Шарыпово</v>
          </cell>
        </row>
        <row r="17">
          <cell r="N17" t="str">
            <v>ЗАТО город Железногорск</v>
          </cell>
        </row>
        <row r="18">
          <cell r="N18" t="str">
            <v>ЗАТО город Зеленогорск</v>
          </cell>
        </row>
        <row r="19">
          <cell r="N19" t="str">
            <v>Абанский район</v>
          </cell>
        </row>
        <row r="20">
          <cell r="N20" t="str">
            <v>Ачинский район</v>
          </cell>
        </row>
        <row r="21">
          <cell r="N21" t="str">
            <v>Балахтинский район</v>
          </cell>
        </row>
        <row r="22">
          <cell r="N22" t="str">
            <v>Березовский район</v>
          </cell>
        </row>
        <row r="23">
          <cell r="N23" t="str">
            <v>Бирилюсский район</v>
          </cell>
        </row>
        <row r="24">
          <cell r="N24" t="str">
            <v>Боготольский район</v>
          </cell>
        </row>
        <row r="25">
          <cell r="N25" t="str">
            <v>Богучанский район</v>
          </cell>
        </row>
        <row r="26">
          <cell r="N26" t="str">
            <v>Большемуртинский район</v>
          </cell>
        </row>
        <row r="27">
          <cell r="N27" t="str">
            <v>Большеулуйский район</v>
          </cell>
        </row>
        <row r="28">
          <cell r="N28" t="str">
            <v>Дзержинский район</v>
          </cell>
        </row>
        <row r="29">
          <cell r="N29" t="str">
            <v>Емельяновский район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zoomScale="70" zoomScaleNormal="70" zoomScalePageLayoutView="0" workbookViewId="0" topLeftCell="A1">
      <selection activeCell="C34" sqref="C34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16.375" style="0" customWidth="1"/>
    <col min="4" max="4" width="13.125" style="0" customWidth="1"/>
    <col min="5" max="5" width="16.75390625" style="0" customWidth="1"/>
    <col min="6" max="6" width="15.00390625" style="0" customWidth="1"/>
    <col min="7" max="7" width="24.375" style="0" customWidth="1"/>
    <col min="8" max="8" width="6.75390625" style="0" customWidth="1"/>
    <col min="9" max="9" width="6.00390625" style="0" customWidth="1"/>
    <col min="10" max="10" width="5.875" style="0" customWidth="1"/>
    <col min="11" max="11" width="6.00390625" style="0" customWidth="1"/>
    <col min="12" max="12" width="5.375" style="0" customWidth="1"/>
    <col min="13" max="13" width="5.875" style="0" customWidth="1"/>
    <col min="14" max="14" width="4.875" style="0" customWidth="1"/>
    <col min="15" max="15" width="6.125" style="0" customWidth="1"/>
    <col min="16" max="16" width="6.00390625" style="0" customWidth="1"/>
    <col min="17" max="17" width="5.875" style="0" customWidth="1"/>
    <col min="18" max="27" width="4.00390625" style="0" hidden="1" customWidth="1"/>
    <col min="28" max="28" width="12.875" style="0" customWidth="1"/>
    <col min="29" max="29" width="0.37109375" style="0" customWidth="1"/>
    <col min="30" max="30" width="10.375" style="0" customWidth="1"/>
    <col min="31" max="31" width="30.875" style="0" customWidth="1"/>
  </cols>
  <sheetData>
    <row r="1" spans="1:31" ht="18.75">
      <c r="A1" s="28" t="s">
        <v>210</v>
      </c>
      <c r="B1" s="28"/>
      <c r="C1" s="28"/>
      <c r="D1" s="28"/>
      <c r="E1" s="28"/>
      <c r="F1" s="2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1:31" ht="18.75">
      <c r="A2" s="27"/>
      <c r="B2" s="27"/>
      <c r="C2" s="27"/>
      <c r="D2" s="27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</row>
    <row r="3" spans="1:31" ht="18.75">
      <c r="A3" s="82" t="s">
        <v>209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30"/>
    </row>
    <row r="4" spans="1:31" ht="18.75">
      <c r="A4" s="31"/>
      <c r="B4" s="31"/>
      <c r="C4" s="31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</row>
    <row r="5" spans="1:31" ht="21.75" customHeight="1">
      <c r="A5" s="81" t="s">
        <v>2</v>
      </c>
      <c r="B5" s="72" t="s">
        <v>9</v>
      </c>
      <c r="C5" s="72" t="s">
        <v>5</v>
      </c>
      <c r="D5" s="72" t="s">
        <v>6</v>
      </c>
      <c r="E5" s="81" t="s">
        <v>7</v>
      </c>
      <c r="F5" s="72" t="s">
        <v>8</v>
      </c>
      <c r="G5" s="81" t="s">
        <v>0</v>
      </c>
      <c r="H5" s="75" t="s">
        <v>211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7"/>
      <c r="AB5" s="81" t="s">
        <v>1</v>
      </c>
      <c r="AC5" s="81" t="s">
        <v>13</v>
      </c>
      <c r="AD5" s="81" t="s">
        <v>11</v>
      </c>
      <c r="AE5" s="81" t="s">
        <v>10</v>
      </c>
    </row>
    <row r="6" spans="1:31" ht="18.75" customHeight="1">
      <c r="A6" s="81"/>
      <c r="B6" s="73"/>
      <c r="C6" s="73"/>
      <c r="D6" s="73"/>
      <c r="E6" s="81"/>
      <c r="F6" s="73"/>
      <c r="G6" s="81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80"/>
      <c r="AB6" s="81"/>
      <c r="AC6" s="81"/>
      <c r="AD6" s="81"/>
      <c r="AE6" s="81"/>
    </row>
    <row r="7" spans="1:31" ht="26.25" customHeight="1">
      <c r="A7" s="81"/>
      <c r="B7" s="73"/>
      <c r="C7" s="73"/>
      <c r="D7" s="73"/>
      <c r="E7" s="81"/>
      <c r="F7" s="73"/>
      <c r="G7" s="81"/>
      <c r="H7" s="75" t="s">
        <v>14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7"/>
      <c r="AB7" s="81"/>
      <c r="AC7" s="81"/>
      <c r="AD7" s="81"/>
      <c r="AE7" s="81"/>
    </row>
    <row r="8" spans="1:31" ht="16.5" customHeight="1">
      <c r="A8" s="81"/>
      <c r="B8" s="73"/>
      <c r="C8" s="73"/>
      <c r="D8" s="73"/>
      <c r="E8" s="81"/>
      <c r="F8" s="73"/>
      <c r="G8" s="81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80"/>
      <c r="AB8" s="81"/>
      <c r="AC8" s="81"/>
      <c r="AD8" s="81"/>
      <c r="AE8" s="81"/>
    </row>
    <row r="9" spans="1:31" ht="18.75">
      <c r="A9" s="81"/>
      <c r="B9" s="74"/>
      <c r="C9" s="74"/>
      <c r="D9" s="74"/>
      <c r="E9" s="81"/>
      <c r="F9" s="74"/>
      <c r="G9" s="81"/>
      <c r="H9" s="1">
        <v>1</v>
      </c>
      <c r="I9" s="1">
        <v>2</v>
      </c>
      <c r="J9" s="1">
        <v>3</v>
      </c>
      <c r="K9" s="1">
        <v>4</v>
      </c>
      <c r="L9" s="1">
        <v>5</v>
      </c>
      <c r="M9" s="1">
        <v>6</v>
      </c>
      <c r="N9" s="1">
        <v>7</v>
      </c>
      <c r="O9" s="1">
        <v>8</v>
      </c>
      <c r="P9" s="1">
        <v>9</v>
      </c>
      <c r="Q9" s="1">
        <v>10</v>
      </c>
      <c r="R9" s="1">
        <v>11</v>
      </c>
      <c r="S9" s="1">
        <v>12</v>
      </c>
      <c r="T9" s="1">
        <v>13</v>
      </c>
      <c r="U9" s="1">
        <v>14</v>
      </c>
      <c r="V9" s="1">
        <v>15</v>
      </c>
      <c r="W9" s="1">
        <v>16</v>
      </c>
      <c r="X9" s="1">
        <v>17</v>
      </c>
      <c r="Y9" s="1">
        <v>18</v>
      </c>
      <c r="Z9" s="1">
        <v>19</v>
      </c>
      <c r="AA9" s="1">
        <v>20</v>
      </c>
      <c r="AB9" s="81"/>
      <c r="AC9" s="81"/>
      <c r="AD9" s="81"/>
      <c r="AE9" s="81"/>
    </row>
    <row r="10" spans="1:31" s="10" customFormat="1" ht="19.5" customHeight="1">
      <c r="A10" s="12" t="s">
        <v>219</v>
      </c>
      <c r="B10" s="13">
        <v>1</v>
      </c>
      <c r="C10" s="14" t="s">
        <v>58</v>
      </c>
      <c r="D10" s="14" t="s">
        <v>59</v>
      </c>
      <c r="E10" s="14" t="s">
        <v>60</v>
      </c>
      <c r="F10" s="32">
        <v>39973</v>
      </c>
      <c r="G10" s="33" t="s">
        <v>197</v>
      </c>
      <c r="H10" s="13">
        <v>0</v>
      </c>
      <c r="I10" s="13">
        <v>0</v>
      </c>
      <c r="J10" s="13">
        <v>0.5</v>
      </c>
      <c r="K10" s="13">
        <v>0</v>
      </c>
      <c r="L10" s="13">
        <v>0</v>
      </c>
      <c r="M10" s="13">
        <v>1</v>
      </c>
      <c r="N10" s="13">
        <v>0</v>
      </c>
      <c r="O10" s="13">
        <v>0</v>
      </c>
      <c r="P10" s="13">
        <v>0</v>
      </c>
      <c r="Q10" s="13">
        <v>0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>
        <f>H10+I10+J10+K10+L10+M10+N10+O10+P10+Q10</f>
        <v>1.5</v>
      </c>
      <c r="AC10" s="21"/>
      <c r="AD10" s="13"/>
      <c r="AE10" s="34" t="s">
        <v>198</v>
      </c>
    </row>
    <row r="11" spans="1:31" s="10" customFormat="1" ht="19.5" customHeight="1">
      <c r="A11" s="12" t="s">
        <v>214</v>
      </c>
      <c r="B11" s="15">
        <v>2</v>
      </c>
      <c r="C11" s="14" t="s">
        <v>61</v>
      </c>
      <c r="D11" s="14" t="s">
        <v>62</v>
      </c>
      <c r="E11" s="14" t="s">
        <v>48</v>
      </c>
      <c r="F11" s="32">
        <v>39892</v>
      </c>
      <c r="G11" s="33" t="s">
        <v>197</v>
      </c>
      <c r="H11" s="13">
        <v>0</v>
      </c>
      <c r="I11" s="13">
        <v>0</v>
      </c>
      <c r="J11" s="13">
        <v>0.5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>
        <f aca="true" t="shared" si="0" ref="AB11:AB21">H11+I11+J11+K11+L11+M11+N11+O11+P11+Q11</f>
        <v>0.5</v>
      </c>
      <c r="AC11" s="21"/>
      <c r="AD11" s="13"/>
      <c r="AE11" s="34" t="s">
        <v>198</v>
      </c>
    </row>
    <row r="12" spans="1:31" ht="18" customHeight="1">
      <c r="A12" s="12" t="s">
        <v>212</v>
      </c>
      <c r="B12" s="19">
        <v>3</v>
      </c>
      <c r="C12" s="14" t="s">
        <v>63</v>
      </c>
      <c r="D12" s="14" t="s">
        <v>64</v>
      </c>
      <c r="E12" s="14" t="s">
        <v>65</v>
      </c>
      <c r="F12" s="32">
        <v>39992</v>
      </c>
      <c r="G12" s="33" t="s">
        <v>197</v>
      </c>
      <c r="H12" s="19">
        <v>1.5</v>
      </c>
      <c r="I12" s="19">
        <v>2</v>
      </c>
      <c r="J12" s="19">
        <v>0</v>
      </c>
      <c r="K12" s="19">
        <v>1</v>
      </c>
      <c r="L12" s="19">
        <v>0</v>
      </c>
      <c r="M12" s="19">
        <v>2</v>
      </c>
      <c r="N12" s="19">
        <v>0</v>
      </c>
      <c r="O12" s="19">
        <v>0</v>
      </c>
      <c r="P12" s="19">
        <v>1</v>
      </c>
      <c r="Q12" s="19">
        <v>0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3">
        <f t="shared" si="0"/>
        <v>7.5</v>
      </c>
      <c r="AC12" s="30"/>
      <c r="AD12" s="35" t="s">
        <v>308</v>
      </c>
      <c r="AE12" s="34" t="s">
        <v>198</v>
      </c>
    </row>
    <row r="13" spans="1:31" ht="18.75" customHeight="1">
      <c r="A13" s="12" t="s">
        <v>216</v>
      </c>
      <c r="B13" s="17">
        <v>4</v>
      </c>
      <c r="C13" s="14" t="s">
        <v>66</v>
      </c>
      <c r="D13" s="14" t="s">
        <v>67</v>
      </c>
      <c r="E13" s="14" t="s">
        <v>48</v>
      </c>
      <c r="F13" s="32">
        <v>39906</v>
      </c>
      <c r="G13" s="33" t="s">
        <v>197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3">
        <f t="shared" si="0"/>
        <v>0</v>
      </c>
      <c r="AC13" s="30"/>
      <c r="AD13" s="35"/>
      <c r="AE13" s="34" t="s">
        <v>198</v>
      </c>
    </row>
    <row r="14" spans="1:31" ht="17.25" customHeight="1">
      <c r="A14" s="12" t="s">
        <v>223</v>
      </c>
      <c r="B14" s="19">
        <v>5</v>
      </c>
      <c r="C14" s="36" t="s">
        <v>15</v>
      </c>
      <c r="D14" s="36" t="s">
        <v>16</v>
      </c>
      <c r="E14" s="36" t="s">
        <v>17</v>
      </c>
      <c r="F14" s="37">
        <v>39955</v>
      </c>
      <c r="G14" s="33" t="s">
        <v>22</v>
      </c>
      <c r="H14" s="19">
        <v>0</v>
      </c>
      <c r="I14" s="19">
        <v>0</v>
      </c>
      <c r="J14" s="19">
        <v>0</v>
      </c>
      <c r="K14" s="19">
        <v>0.25</v>
      </c>
      <c r="L14" s="19">
        <v>0</v>
      </c>
      <c r="M14" s="19">
        <v>2</v>
      </c>
      <c r="N14" s="19">
        <v>0</v>
      </c>
      <c r="O14" s="19">
        <v>0</v>
      </c>
      <c r="P14" s="19">
        <v>0</v>
      </c>
      <c r="Q14" s="19">
        <v>0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3">
        <f t="shared" si="0"/>
        <v>2.25</v>
      </c>
      <c r="AC14" s="30"/>
      <c r="AD14" s="35"/>
      <c r="AE14" s="33" t="s">
        <v>21</v>
      </c>
    </row>
    <row r="15" spans="1:31" ht="17.25" customHeight="1">
      <c r="A15" s="12" t="s">
        <v>220</v>
      </c>
      <c r="B15" s="17">
        <v>6</v>
      </c>
      <c r="C15" s="36" t="s">
        <v>18</v>
      </c>
      <c r="D15" s="36" t="s">
        <v>19</v>
      </c>
      <c r="E15" s="36" t="s">
        <v>20</v>
      </c>
      <c r="F15" s="37">
        <v>39863</v>
      </c>
      <c r="G15" s="33" t="s">
        <v>22</v>
      </c>
      <c r="H15" s="19">
        <v>0</v>
      </c>
      <c r="I15" s="19">
        <v>1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0.5</v>
      </c>
      <c r="Q15" s="19">
        <v>0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3">
        <f t="shared" si="0"/>
        <v>1.5</v>
      </c>
      <c r="AC15" s="30"/>
      <c r="AD15" s="35"/>
      <c r="AE15" s="33" t="s">
        <v>21</v>
      </c>
    </row>
    <row r="16" spans="1:31" ht="18" customHeight="1">
      <c r="A16" s="12" t="s">
        <v>218</v>
      </c>
      <c r="B16" s="19">
        <v>7</v>
      </c>
      <c r="C16" s="38" t="s">
        <v>186</v>
      </c>
      <c r="D16" s="22" t="s">
        <v>162</v>
      </c>
      <c r="E16" s="22" t="s">
        <v>85</v>
      </c>
      <c r="F16" s="39">
        <v>39827</v>
      </c>
      <c r="G16" s="33" t="s">
        <v>207</v>
      </c>
      <c r="H16" s="19">
        <v>0</v>
      </c>
      <c r="I16" s="19">
        <v>1</v>
      </c>
      <c r="J16" s="19">
        <v>0.5</v>
      </c>
      <c r="K16" s="19">
        <v>1</v>
      </c>
      <c r="L16" s="19">
        <v>0</v>
      </c>
      <c r="M16" s="19">
        <v>2</v>
      </c>
      <c r="N16" s="19">
        <v>0</v>
      </c>
      <c r="O16" s="19">
        <v>2</v>
      </c>
      <c r="P16" s="19">
        <v>0.5</v>
      </c>
      <c r="Q16" s="19">
        <v>0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3">
        <f t="shared" si="0"/>
        <v>7</v>
      </c>
      <c r="AC16" s="30"/>
      <c r="AD16" s="35"/>
      <c r="AE16" s="33" t="s">
        <v>208</v>
      </c>
    </row>
    <row r="17" spans="1:31" ht="18" customHeight="1">
      <c r="A17" s="12" t="s">
        <v>213</v>
      </c>
      <c r="B17" s="12" t="s">
        <v>310</v>
      </c>
      <c r="C17" s="38" t="s">
        <v>187</v>
      </c>
      <c r="D17" s="22" t="s">
        <v>188</v>
      </c>
      <c r="E17" s="22" t="s">
        <v>135</v>
      </c>
      <c r="F17" s="39">
        <v>40133</v>
      </c>
      <c r="G17" s="33" t="s">
        <v>207</v>
      </c>
      <c r="H17" s="19">
        <v>1</v>
      </c>
      <c r="I17" s="19">
        <v>1</v>
      </c>
      <c r="J17" s="19">
        <v>0.5</v>
      </c>
      <c r="K17" s="19">
        <v>1</v>
      </c>
      <c r="L17" s="19">
        <v>0</v>
      </c>
      <c r="M17" s="19">
        <v>2</v>
      </c>
      <c r="N17" s="19">
        <v>0</v>
      </c>
      <c r="O17" s="19">
        <v>0</v>
      </c>
      <c r="P17" s="19">
        <v>0.5</v>
      </c>
      <c r="Q17" s="19">
        <v>1.5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3">
        <f t="shared" si="0"/>
        <v>7.5</v>
      </c>
      <c r="AC17" s="30"/>
      <c r="AD17" s="35" t="s">
        <v>308</v>
      </c>
      <c r="AE17" s="33" t="s">
        <v>208</v>
      </c>
    </row>
    <row r="18" spans="1:31" ht="19.5" customHeight="1">
      <c r="A18" s="12" t="s">
        <v>221</v>
      </c>
      <c r="B18" s="19">
        <v>9</v>
      </c>
      <c r="C18" s="38" t="s">
        <v>189</v>
      </c>
      <c r="D18" s="22" t="s">
        <v>190</v>
      </c>
      <c r="E18" s="22" t="s">
        <v>191</v>
      </c>
      <c r="F18" s="39">
        <v>40071</v>
      </c>
      <c r="G18" s="33" t="s">
        <v>207</v>
      </c>
      <c r="H18" s="19">
        <v>0.75</v>
      </c>
      <c r="I18" s="19">
        <v>1</v>
      </c>
      <c r="J18" s="19">
        <v>0.5</v>
      </c>
      <c r="K18" s="19">
        <v>2</v>
      </c>
      <c r="L18" s="19">
        <v>2</v>
      </c>
      <c r="M18" s="19">
        <v>2</v>
      </c>
      <c r="N18" s="19">
        <v>0</v>
      </c>
      <c r="O18" s="19">
        <v>0</v>
      </c>
      <c r="P18" s="19">
        <v>1</v>
      </c>
      <c r="Q18" s="19">
        <v>0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3">
        <f t="shared" si="0"/>
        <v>9.25</v>
      </c>
      <c r="AC18" s="30"/>
      <c r="AD18" s="35" t="s">
        <v>308</v>
      </c>
      <c r="AE18" s="33" t="s">
        <v>208</v>
      </c>
    </row>
    <row r="19" spans="1:31" ht="14.25" customHeight="1">
      <c r="A19" s="12" t="s">
        <v>222</v>
      </c>
      <c r="B19" s="17">
        <v>10</v>
      </c>
      <c r="C19" s="34" t="s">
        <v>192</v>
      </c>
      <c r="D19" s="38" t="s">
        <v>193</v>
      </c>
      <c r="E19" s="38" t="s">
        <v>93</v>
      </c>
      <c r="F19" s="40">
        <v>39883</v>
      </c>
      <c r="G19" s="33" t="s">
        <v>207</v>
      </c>
      <c r="H19" s="19">
        <v>1</v>
      </c>
      <c r="I19" s="19">
        <v>2</v>
      </c>
      <c r="J19" s="19">
        <v>1</v>
      </c>
      <c r="K19" s="19">
        <v>1</v>
      </c>
      <c r="L19" s="19">
        <v>0</v>
      </c>
      <c r="M19" s="19">
        <v>2</v>
      </c>
      <c r="N19" s="19">
        <v>0</v>
      </c>
      <c r="O19" s="19">
        <v>1</v>
      </c>
      <c r="P19" s="19">
        <v>0</v>
      </c>
      <c r="Q19" s="19">
        <v>0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3">
        <f t="shared" si="0"/>
        <v>8</v>
      </c>
      <c r="AC19" s="30"/>
      <c r="AD19" s="35" t="s">
        <v>308</v>
      </c>
      <c r="AE19" s="33" t="s">
        <v>208</v>
      </c>
    </row>
    <row r="20" spans="1:31" ht="18" customHeight="1">
      <c r="A20" s="12" t="s">
        <v>217</v>
      </c>
      <c r="B20" s="19">
        <v>11</v>
      </c>
      <c r="C20" s="34" t="s">
        <v>194</v>
      </c>
      <c r="D20" s="38" t="s">
        <v>195</v>
      </c>
      <c r="E20" s="22" t="s">
        <v>119</v>
      </c>
      <c r="F20" s="40">
        <v>39916</v>
      </c>
      <c r="G20" s="33" t="s">
        <v>207</v>
      </c>
      <c r="H20" s="19">
        <v>0.5</v>
      </c>
      <c r="I20" s="19">
        <v>1</v>
      </c>
      <c r="J20" s="19">
        <v>0.5</v>
      </c>
      <c r="K20" s="19">
        <v>0</v>
      </c>
      <c r="L20" s="19">
        <v>2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3">
        <f t="shared" si="0"/>
        <v>4</v>
      </c>
      <c r="AC20" s="35"/>
      <c r="AD20" s="19"/>
      <c r="AE20" s="33" t="s">
        <v>208</v>
      </c>
    </row>
    <row r="21" spans="1:31" ht="16.5" customHeight="1">
      <c r="A21" s="12" t="s">
        <v>215</v>
      </c>
      <c r="B21" s="17">
        <v>12</v>
      </c>
      <c r="C21" s="34" t="s">
        <v>196</v>
      </c>
      <c r="D21" s="38" t="s">
        <v>174</v>
      </c>
      <c r="E21" s="22" t="s">
        <v>54</v>
      </c>
      <c r="F21" s="40">
        <v>40167</v>
      </c>
      <c r="G21" s="33" t="s">
        <v>207</v>
      </c>
      <c r="H21" s="19">
        <v>1</v>
      </c>
      <c r="I21" s="19">
        <v>2</v>
      </c>
      <c r="J21" s="19">
        <v>0.5</v>
      </c>
      <c r="K21" s="19">
        <v>0</v>
      </c>
      <c r="L21" s="19">
        <v>2</v>
      </c>
      <c r="M21" s="19">
        <v>0</v>
      </c>
      <c r="N21" s="19">
        <v>0</v>
      </c>
      <c r="O21" s="19">
        <v>0</v>
      </c>
      <c r="P21" s="19">
        <v>0.5</v>
      </c>
      <c r="Q21" s="19">
        <v>0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3">
        <f t="shared" si="0"/>
        <v>6</v>
      </c>
      <c r="AC21" s="35"/>
      <c r="AD21" s="19"/>
      <c r="AE21" s="33" t="s">
        <v>208</v>
      </c>
    </row>
    <row r="22" spans="1:31" ht="19.5" customHeight="1">
      <c r="A22" s="41"/>
      <c r="B22" s="4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ht="18" customHeight="1">
      <c r="A23" s="41"/>
      <c r="B23" s="43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ht="18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ht="18.75">
      <c r="A25" s="30"/>
      <c r="B25" s="30"/>
      <c r="C25" s="30"/>
      <c r="D25" s="30"/>
      <c r="E25" s="44" t="s">
        <v>3</v>
      </c>
      <c r="F25" s="44"/>
      <c r="G25" s="30" t="s">
        <v>224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ht="18.75">
      <c r="A26" s="30"/>
      <c r="B26" s="30"/>
      <c r="C26" s="30"/>
      <c r="D26" s="30"/>
      <c r="E26" s="44"/>
      <c r="F26" s="44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ht="18.75">
      <c r="A27" s="30"/>
      <c r="B27" s="30"/>
      <c r="C27" s="30"/>
      <c r="D27" s="30"/>
      <c r="E27" s="44" t="s">
        <v>4</v>
      </c>
      <c r="F27" s="44"/>
      <c r="G27" s="30" t="s">
        <v>225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ht="18.75">
      <c r="A28" s="30"/>
      <c r="B28" s="30"/>
      <c r="C28" s="30"/>
      <c r="D28" s="30"/>
      <c r="E28" s="30"/>
      <c r="F28" s="30"/>
      <c r="G28" s="30" t="s">
        <v>226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ht="18.75">
      <c r="A29" s="30"/>
      <c r="B29" s="30"/>
      <c r="C29" s="30"/>
      <c r="D29" s="30"/>
      <c r="E29" s="30"/>
      <c r="F29" s="44"/>
      <c r="G29" s="45" t="s">
        <v>227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ht="18.75">
      <c r="A30" s="30"/>
      <c r="B30" s="30"/>
      <c r="C30" s="30"/>
      <c r="D30" s="30"/>
      <c r="E30" s="30"/>
      <c r="F30" s="44"/>
      <c r="G30" s="46" t="s">
        <v>228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5"/>
      <c r="S30" s="45"/>
      <c r="T30" s="45"/>
      <c r="U30" s="45"/>
      <c r="V30" s="45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ht="18.75">
      <c r="A31" s="30"/>
      <c r="B31" s="30"/>
      <c r="C31" s="30"/>
      <c r="D31" s="30"/>
      <c r="E31" s="30"/>
      <c r="F31" s="44"/>
      <c r="G31" s="46" t="s">
        <v>229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5"/>
      <c r="S31" s="45"/>
      <c r="T31" s="45"/>
      <c r="U31" s="45"/>
      <c r="V31" s="45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ht="18.75">
      <c r="A32" s="30"/>
      <c r="B32" s="30"/>
      <c r="C32" s="30"/>
      <c r="D32" s="30"/>
      <c r="E32" s="30"/>
      <c r="F32" s="44"/>
      <c r="G32" s="46" t="s">
        <v>230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5"/>
      <c r="S32" s="45"/>
      <c r="T32" s="45"/>
      <c r="U32" s="45"/>
      <c r="V32" s="45"/>
      <c r="W32" s="30"/>
      <c r="X32" s="30"/>
      <c r="Y32" s="30"/>
      <c r="Z32" s="30"/>
      <c r="AA32" s="30"/>
      <c r="AB32" s="30"/>
      <c r="AC32" s="30"/>
      <c r="AD32" s="30"/>
      <c r="AE32" s="30"/>
    </row>
    <row r="33" spans="6:22" ht="15.75">
      <c r="F33" s="2"/>
      <c r="G33" s="3"/>
      <c r="H33" s="9"/>
      <c r="I33" s="9"/>
      <c r="J33" s="9"/>
      <c r="K33" s="9"/>
      <c r="L33" s="9"/>
      <c r="M33" s="9"/>
      <c r="N33" s="9"/>
      <c r="O33" s="9"/>
      <c r="P33" s="9"/>
      <c r="Q33" s="9"/>
      <c r="R33" s="3"/>
      <c r="S33" s="3"/>
      <c r="T33" s="3"/>
      <c r="U33" s="3"/>
      <c r="V33" s="3"/>
    </row>
    <row r="34" spans="6:22" ht="15.75">
      <c r="F34" s="2"/>
      <c r="G34" s="3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  <c r="S34" s="3"/>
      <c r="T34" s="3"/>
      <c r="U34" s="3"/>
      <c r="V34" s="3"/>
    </row>
    <row r="35" spans="6:22" ht="15.75">
      <c r="F35" s="2"/>
      <c r="G35" s="3"/>
      <c r="H35" s="9"/>
      <c r="I35" s="9"/>
      <c r="J35" s="9"/>
      <c r="K35" s="9"/>
      <c r="L35" s="9"/>
      <c r="M35" s="9"/>
      <c r="N35" s="9"/>
      <c r="O35" s="9"/>
      <c r="P35" s="9"/>
      <c r="Q35" s="9"/>
      <c r="R35" s="3"/>
      <c r="S35" s="3"/>
      <c r="T35" s="3"/>
      <c r="U35" s="3"/>
      <c r="V35" s="3"/>
    </row>
    <row r="36" spans="7:22" ht="15.75">
      <c r="G36" s="3"/>
      <c r="H36" s="9"/>
      <c r="I36" s="9"/>
      <c r="J36" s="9"/>
      <c r="K36" s="9"/>
      <c r="L36" s="9"/>
      <c r="M36" s="9"/>
      <c r="N36" s="9"/>
      <c r="O36" s="9"/>
      <c r="P36" s="9"/>
      <c r="Q36" s="9"/>
      <c r="R36" s="3"/>
      <c r="S36" s="3"/>
      <c r="T36" s="3"/>
      <c r="U36" s="3"/>
      <c r="V36" s="3"/>
    </row>
    <row r="37" spans="7:22" ht="15.75">
      <c r="G37" s="3"/>
      <c r="H37" s="9"/>
      <c r="I37" s="9"/>
      <c r="J37" s="9"/>
      <c r="K37" s="9"/>
      <c r="L37" s="9"/>
      <c r="M37" s="9"/>
      <c r="N37" s="9"/>
      <c r="O37" s="9"/>
      <c r="P37" s="9"/>
      <c r="Q37" s="9"/>
      <c r="R37" s="3"/>
      <c r="S37" s="3"/>
      <c r="T37" s="3"/>
      <c r="U37" s="3"/>
      <c r="V37" s="3"/>
    </row>
    <row r="38" spans="7:22" ht="15.75">
      <c r="G38" s="3"/>
      <c r="H38" s="9"/>
      <c r="I38" s="9"/>
      <c r="J38" s="9"/>
      <c r="K38" s="9"/>
      <c r="L38" s="9"/>
      <c r="M38" s="9"/>
      <c r="N38" s="9"/>
      <c r="O38" s="9"/>
      <c r="P38" s="9"/>
      <c r="Q38" s="9"/>
      <c r="R38" s="3"/>
      <c r="S38" s="3"/>
      <c r="T38" s="3"/>
      <c r="U38" s="3"/>
      <c r="V38" s="3"/>
    </row>
    <row r="39" spans="7:22" ht="12.75"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7:22" ht="12.75"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7:22" ht="12.75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</sheetData>
  <sheetProtection/>
  <mergeCells count="14">
    <mergeCell ref="AE5:AE9"/>
    <mergeCell ref="A5:A9"/>
    <mergeCell ref="E5:E9"/>
    <mergeCell ref="AB5:AB9"/>
    <mergeCell ref="AD5:AD9"/>
    <mergeCell ref="G5:G9"/>
    <mergeCell ref="B5:B9"/>
    <mergeCell ref="C5:C9"/>
    <mergeCell ref="D5:D9"/>
    <mergeCell ref="F5:F9"/>
    <mergeCell ref="H7:AA8"/>
    <mergeCell ref="H5:AA6"/>
    <mergeCell ref="AC5:AC9"/>
    <mergeCell ref="A3:AD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zoomScale="70" zoomScaleNormal="70" zoomScalePageLayoutView="0" workbookViewId="0" topLeftCell="A1">
      <selection activeCell="C34" sqref="C34"/>
    </sheetView>
  </sheetViews>
  <sheetFormatPr defaultColWidth="9.00390625" defaultRowHeight="12.75"/>
  <cols>
    <col min="1" max="1" width="15.875" style="0" bestFit="1" customWidth="1"/>
    <col min="3" max="3" width="17.875" style="0" customWidth="1"/>
    <col min="4" max="4" width="16.875" style="0" customWidth="1"/>
    <col min="5" max="5" width="19.00390625" style="0" customWidth="1"/>
    <col min="6" max="6" width="14.875" style="0" customWidth="1"/>
    <col min="7" max="7" width="24.625" style="0" customWidth="1"/>
    <col min="17" max="17" width="9.00390625" style="0" customWidth="1"/>
    <col min="18" max="27" width="9.125" style="0" hidden="1" customWidth="1"/>
    <col min="29" max="29" width="22.00390625" style="0" customWidth="1"/>
    <col min="30" max="30" width="33.375" style="0" customWidth="1"/>
  </cols>
  <sheetData>
    <row r="1" spans="1:30" ht="18.75">
      <c r="A1" s="28" t="s">
        <v>210</v>
      </c>
      <c r="B1" s="28"/>
      <c r="C1" s="28"/>
      <c r="D1" s="28"/>
      <c r="E1" s="28"/>
      <c r="F1" s="2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18.75">
      <c r="A2" s="27"/>
      <c r="B2" s="27"/>
      <c r="C2" s="27"/>
      <c r="D2" s="27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18.75">
      <c r="A3" s="82" t="s">
        <v>253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spans="1:30" ht="18.75">
      <c r="A4" s="31"/>
      <c r="B4" s="31"/>
      <c r="C4" s="31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ht="12.75" customHeight="1">
      <c r="A5" s="81" t="s">
        <v>2</v>
      </c>
      <c r="B5" s="72" t="s">
        <v>9</v>
      </c>
      <c r="C5" s="72" t="s">
        <v>5</v>
      </c>
      <c r="D5" s="72" t="s">
        <v>6</v>
      </c>
      <c r="E5" s="81" t="s">
        <v>7</v>
      </c>
      <c r="F5" s="72" t="s">
        <v>8</v>
      </c>
      <c r="G5" s="81" t="s">
        <v>0</v>
      </c>
      <c r="H5" s="75" t="s">
        <v>211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7"/>
      <c r="AB5" s="81" t="s">
        <v>1</v>
      </c>
      <c r="AC5" s="81" t="s">
        <v>11</v>
      </c>
      <c r="AD5" s="81" t="s">
        <v>10</v>
      </c>
    </row>
    <row r="6" spans="1:30" ht="12.75" customHeight="1">
      <c r="A6" s="81"/>
      <c r="B6" s="73"/>
      <c r="C6" s="73"/>
      <c r="D6" s="73"/>
      <c r="E6" s="81"/>
      <c r="F6" s="73"/>
      <c r="G6" s="81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80"/>
      <c r="AB6" s="81"/>
      <c r="AC6" s="81"/>
      <c r="AD6" s="81"/>
    </row>
    <row r="7" spans="1:30" ht="12.75" customHeight="1">
      <c r="A7" s="81"/>
      <c r="B7" s="73"/>
      <c r="C7" s="73"/>
      <c r="D7" s="73"/>
      <c r="E7" s="81"/>
      <c r="F7" s="73"/>
      <c r="G7" s="81"/>
      <c r="H7" s="75" t="s">
        <v>14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7"/>
      <c r="AB7" s="81"/>
      <c r="AC7" s="81"/>
      <c r="AD7" s="81"/>
    </row>
    <row r="8" spans="1:30" ht="12.75" customHeight="1">
      <c r="A8" s="81"/>
      <c r="B8" s="73"/>
      <c r="C8" s="73"/>
      <c r="D8" s="73"/>
      <c r="E8" s="81"/>
      <c r="F8" s="73"/>
      <c r="G8" s="81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80"/>
      <c r="AB8" s="81"/>
      <c r="AC8" s="81"/>
      <c r="AD8" s="81"/>
    </row>
    <row r="9" spans="1:30" ht="18.75">
      <c r="A9" s="81"/>
      <c r="B9" s="74"/>
      <c r="C9" s="74"/>
      <c r="D9" s="74"/>
      <c r="E9" s="81"/>
      <c r="F9" s="74"/>
      <c r="G9" s="81"/>
      <c r="H9" s="1">
        <v>1</v>
      </c>
      <c r="I9" s="1">
        <v>2</v>
      </c>
      <c r="J9" s="1">
        <v>3</v>
      </c>
      <c r="K9" s="1">
        <v>4</v>
      </c>
      <c r="L9" s="1">
        <v>5</v>
      </c>
      <c r="M9" s="1">
        <v>6</v>
      </c>
      <c r="N9" s="1">
        <v>7</v>
      </c>
      <c r="O9" s="1">
        <v>8</v>
      </c>
      <c r="P9" s="1">
        <v>9</v>
      </c>
      <c r="Q9" s="1">
        <v>10</v>
      </c>
      <c r="R9" s="1">
        <v>11</v>
      </c>
      <c r="S9" s="1">
        <v>12</v>
      </c>
      <c r="T9" s="1">
        <v>13</v>
      </c>
      <c r="U9" s="1">
        <v>14</v>
      </c>
      <c r="V9" s="1">
        <v>15</v>
      </c>
      <c r="W9" s="1">
        <v>16</v>
      </c>
      <c r="X9" s="1">
        <v>17</v>
      </c>
      <c r="Y9" s="1">
        <v>18</v>
      </c>
      <c r="Z9" s="1">
        <v>19</v>
      </c>
      <c r="AA9" s="1">
        <v>20</v>
      </c>
      <c r="AB9" s="81"/>
      <c r="AC9" s="81"/>
      <c r="AD9" s="81"/>
    </row>
    <row r="10" spans="1:30" s="10" customFormat="1" ht="22.5" customHeight="1">
      <c r="A10" s="12" t="s">
        <v>233</v>
      </c>
      <c r="B10" s="13">
        <v>1</v>
      </c>
      <c r="C10" s="14" t="s">
        <v>68</v>
      </c>
      <c r="D10" s="14" t="s">
        <v>69</v>
      </c>
      <c r="E10" s="14" t="s">
        <v>70</v>
      </c>
      <c r="F10" s="71">
        <v>39558</v>
      </c>
      <c r="G10" s="33" t="s">
        <v>197</v>
      </c>
      <c r="H10" s="13">
        <v>0</v>
      </c>
      <c r="I10" s="13">
        <v>2</v>
      </c>
      <c r="J10" s="13">
        <v>0.5</v>
      </c>
      <c r="K10" s="13">
        <v>0</v>
      </c>
      <c r="L10" s="13">
        <v>0</v>
      </c>
      <c r="M10" s="13">
        <v>3</v>
      </c>
      <c r="N10" s="13">
        <v>1</v>
      </c>
      <c r="O10" s="13">
        <v>1</v>
      </c>
      <c r="P10" s="13">
        <v>0.5</v>
      </c>
      <c r="Q10" s="13">
        <v>0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>
        <f>H10+I10+J10+K10+L10+M10+N10+O10+P10+Q10</f>
        <v>8</v>
      </c>
      <c r="AC10" s="13"/>
      <c r="AD10" s="34" t="s">
        <v>198</v>
      </c>
    </row>
    <row r="11" spans="1:30" s="10" customFormat="1" ht="20.25" customHeight="1">
      <c r="A11" s="12" t="s">
        <v>235</v>
      </c>
      <c r="B11" s="15">
        <v>2</v>
      </c>
      <c r="C11" s="14" t="s">
        <v>71</v>
      </c>
      <c r="D11" s="14" t="s">
        <v>72</v>
      </c>
      <c r="E11" s="14" t="s">
        <v>48</v>
      </c>
      <c r="F11" s="32">
        <v>39663</v>
      </c>
      <c r="G11" s="33" t="s">
        <v>197</v>
      </c>
      <c r="H11" s="13">
        <v>0</v>
      </c>
      <c r="I11" s="13">
        <v>3</v>
      </c>
      <c r="J11" s="13">
        <v>1</v>
      </c>
      <c r="K11" s="13">
        <v>0</v>
      </c>
      <c r="L11" s="13">
        <v>1</v>
      </c>
      <c r="M11" s="13">
        <v>0</v>
      </c>
      <c r="N11" s="13">
        <v>0</v>
      </c>
      <c r="O11" s="13">
        <v>1</v>
      </c>
      <c r="P11" s="13">
        <v>0.5</v>
      </c>
      <c r="Q11" s="13">
        <v>0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>
        <f>H11+I11+J11+K11+L11+M11+N11+O11+P11+Q11</f>
        <v>6.5</v>
      </c>
      <c r="AC11" s="13"/>
      <c r="AD11" s="34" t="s">
        <v>198</v>
      </c>
    </row>
    <row r="12" spans="1:30" s="10" customFormat="1" ht="17.25" customHeight="1">
      <c r="A12" s="12" t="s">
        <v>239</v>
      </c>
      <c r="B12" s="13">
        <v>3</v>
      </c>
      <c r="C12" s="14" t="s">
        <v>73</v>
      </c>
      <c r="D12" s="14" t="s">
        <v>74</v>
      </c>
      <c r="E12" s="14" t="s">
        <v>75</v>
      </c>
      <c r="F12" s="71">
        <v>39635</v>
      </c>
      <c r="G12" s="33" t="s">
        <v>197</v>
      </c>
      <c r="H12" s="13">
        <v>1</v>
      </c>
      <c r="I12" s="13">
        <v>2</v>
      </c>
      <c r="J12" s="13">
        <v>0.5</v>
      </c>
      <c r="K12" s="13">
        <v>0</v>
      </c>
      <c r="L12" s="13">
        <v>1</v>
      </c>
      <c r="M12" s="13">
        <v>0</v>
      </c>
      <c r="N12" s="13">
        <v>1</v>
      </c>
      <c r="O12" s="13">
        <v>0</v>
      </c>
      <c r="P12" s="13">
        <v>2</v>
      </c>
      <c r="Q12" s="13">
        <v>0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>
        <f>H12+I12+J12+K12+L12+M12+N12+O12+P12+Q12</f>
        <v>7.5</v>
      </c>
      <c r="AC12" s="13"/>
      <c r="AD12" s="34" t="s">
        <v>198</v>
      </c>
    </row>
    <row r="13" spans="1:30" s="10" customFormat="1" ht="18" customHeight="1">
      <c r="A13" s="12" t="s">
        <v>234</v>
      </c>
      <c r="B13" s="15">
        <v>4</v>
      </c>
      <c r="C13" s="14" t="s">
        <v>76</v>
      </c>
      <c r="D13" s="14" t="s">
        <v>77</v>
      </c>
      <c r="E13" s="14" t="s">
        <v>78</v>
      </c>
      <c r="F13" s="32">
        <v>39819</v>
      </c>
      <c r="G13" s="33" t="s">
        <v>197</v>
      </c>
      <c r="H13" s="13">
        <v>0</v>
      </c>
      <c r="I13" s="13">
        <v>2</v>
      </c>
      <c r="J13" s="13">
        <v>0.5</v>
      </c>
      <c r="K13" s="13">
        <v>0</v>
      </c>
      <c r="L13" s="13">
        <v>0</v>
      </c>
      <c r="M13" s="13">
        <v>0</v>
      </c>
      <c r="N13" s="13">
        <v>0</v>
      </c>
      <c r="O13" s="13">
        <v>1</v>
      </c>
      <c r="P13" s="13">
        <v>0.5</v>
      </c>
      <c r="Q13" s="13">
        <v>0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>
        <f aca="true" t="shared" si="0" ref="AB13:AB26">H13+I13+J13+K13+L13+M13+N13+O13+P13+Q13</f>
        <v>4</v>
      </c>
      <c r="AC13" s="13"/>
      <c r="AD13" s="34" t="s">
        <v>198</v>
      </c>
    </row>
    <row r="14" spans="1:30" s="10" customFormat="1" ht="16.5" customHeight="1">
      <c r="A14" s="12" t="s">
        <v>245</v>
      </c>
      <c r="B14" s="13">
        <v>5</v>
      </c>
      <c r="C14" s="14" t="s">
        <v>79</v>
      </c>
      <c r="D14" s="14" t="s">
        <v>80</v>
      </c>
      <c r="E14" s="14" t="s">
        <v>33</v>
      </c>
      <c r="F14" s="32">
        <v>39380</v>
      </c>
      <c r="G14" s="33" t="s">
        <v>197</v>
      </c>
      <c r="H14" s="13">
        <v>0</v>
      </c>
      <c r="I14" s="13">
        <v>2</v>
      </c>
      <c r="J14" s="13">
        <v>0.5</v>
      </c>
      <c r="K14" s="13">
        <v>2</v>
      </c>
      <c r="L14" s="13">
        <v>0</v>
      </c>
      <c r="M14" s="13">
        <v>4</v>
      </c>
      <c r="N14" s="13">
        <v>0</v>
      </c>
      <c r="O14" s="13">
        <v>1</v>
      </c>
      <c r="P14" s="13">
        <v>1</v>
      </c>
      <c r="Q14" s="13">
        <v>0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>
        <f t="shared" si="0"/>
        <v>10.5</v>
      </c>
      <c r="AC14" s="13" t="s">
        <v>308</v>
      </c>
      <c r="AD14" s="34" t="s">
        <v>198</v>
      </c>
    </row>
    <row r="15" spans="1:30" s="10" customFormat="1" ht="17.25" customHeight="1">
      <c r="A15" s="12" t="s">
        <v>237</v>
      </c>
      <c r="B15" s="15">
        <v>6</v>
      </c>
      <c r="C15" s="14" t="s">
        <v>81</v>
      </c>
      <c r="D15" s="14" t="s">
        <v>82</v>
      </c>
      <c r="E15" s="14" t="s">
        <v>54</v>
      </c>
      <c r="F15" s="32">
        <v>39639</v>
      </c>
      <c r="G15" s="33" t="s">
        <v>197</v>
      </c>
      <c r="H15" s="13">
        <v>0</v>
      </c>
      <c r="I15" s="13">
        <v>2</v>
      </c>
      <c r="J15" s="13">
        <v>0</v>
      </c>
      <c r="K15" s="13">
        <v>0</v>
      </c>
      <c r="L15" s="13">
        <v>0</v>
      </c>
      <c r="M15" s="13">
        <v>4</v>
      </c>
      <c r="N15" s="13">
        <v>0</v>
      </c>
      <c r="O15" s="13">
        <v>2</v>
      </c>
      <c r="P15" s="13">
        <v>0</v>
      </c>
      <c r="Q15" s="13">
        <v>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>
        <f t="shared" si="0"/>
        <v>8</v>
      </c>
      <c r="AC15" s="13"/>
      <c r="AD15" s="34" t="s">
        <v>198</v>
      </c>
    </row>
    <row r="16" spans="1:30" ht="14.25" customHeight="1">
      <c r="A16" s="12" t="s">
        <v>243</v>
      </c>
      <c r="B16" s="19">
        <v>7</v>
      </c>
      <c r="C16" s="16" t="s">
        <v>138</v>
      </c>
      <c r="D16" s="16" t="s">
        <v>98</v>
      </c>
      <c r="E16" s="16" t="s">
        <v>28</v>
      </c>
      <c r="F16" s="63">
        <v>39748</v>
      </c>
      <c r="G16" s="33" t="s">
        <v>205</v>
      </c>
      <c r="H16" s="19">
        <v>1.25</v>
      </c>
      <c r="I16" s="19">
        <v>1</v>
      </c>
      <c r="J16" s="19">
        <v>0.5</v>
      </c>
      <c r="K16" s="19">
        <v>1</v>
      </c>
      <c r="L16" s="19">
        <v>0</v>
      </c>
      <c r="M16" s="19">
        <v>4</v>
      </c>
      <c r="N16" s="19">
        <v>0</v>
      </c>
      <c r="O16" s="19">
        <v>0</v>
      </c>
      <c r="P16" s="19">
        <v>0</v>
      </c>
      <c r="Q16" s="19">
        <v>0.5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3">
        <f t="shared" si="0"/>
        <v>8.25</v>
      </c>
      <c r="AC16" s="19"/>
      <c r="AD16" s="33" t="s">
        <v>206</v>
      </c>
    </row>
    <row r="17" spans="1:30" ht="15" customHeight="1">
      <c r="A17" s="12" t="s">
        <v>242</v>
      </c>
      <c r="B17" s="17">
        <v>8</v>
      </c>
      <c r="C17" s="16" t="s">
        <v>139</v>
      </c>
      <c r="D17" s="16" t="s">
        <v>140</v>
      </c>
      <c r="E17" s="16" t="s">
        <v>54</v>
      </c>
      <c r="F17" s="63">
        <v>39615</v>
      </c>
      <c r="G17" s="33" t="s">
        <v>205</v>
      </c>
      <c r="H17" s="19">
        <v>1</v>
      </c>
      <c r="I17" s="19">
        <v>1</v>
      </c>
      <c r="J17" s="19">
        <v>0</v>
      </c>
      <c r="K17" s="19">
        <v>0</v>
      </c>
      <c r="L17" s="19">
        <v>0</v>
      </c>
      <c r="M17" s="19">
        <v>1</v>
      </c>
      <c r="N17" s="19">
        <v>0</v>
      </c>
      <c r="O17" s="19">
        <v>1</v>
      </c>
      <c r="P17" s="19">
        <v>0.5</v>
      </c>
      <c r="Q17" s="19">
        <v>0</v>
      </c>
      <c r="R17" s="19"/>
      <c r="S17" s="19"/>
      <c r="T17" s="19"/>
      <c r="U17" s="19"/>
      <c r="V17" s="19"/>
      <c r="W17" s="19"/>
      <c r="X17" s="19"/>
      <c r="Y17" s="19"/>
      <c r="Z17" s="19"/>
      <c r="AA17" s="35"/>
      <c r="AB17" s="13">
        <f t="shared" si="0"/>
        <v>4.5</v>
      </c>
      <c r="AC17" s="19"/>
      <c r="AD17" s="33" t="s">
        <v>206</v>
      </c>
    </row>
    <row r="18" spans="1:30" ht="15.75" customHeight="1">
      <c r="A18" s="12" t="s">
        <v>240</v>
      </c>
      <c r="B18" s="19">
        <v>9</v>
      </c>
      <c r="C18" s="20" t="s">
        <v>23</v>
      </c>
      <c r="D18" s="20" t="s">
        <v>24</v>
      </c>
      <c r="E18" s="20" t="s">
        <v>25</v>
      </c>
      <c r="F18" s="37">
        <v>39651</v>
      </c>
      <c r="G18" s="33" t="s">
        <v>22</v>
      </c>
      <c r="H18" s="19">
        <v>0</v>
      </c>
      <c r="I18" s="19">
        <v>5</v>
      </c>
      <c r="J18" s="19">
        <v>0</v>
      </c>
      <c r="K18" s="19">
        <v>1</v>
      </c>
      <c r="L18" s="19">
        <v>0</v>
      </c>
      <c r="M18" s="19">
        <v>2</v>
      </c>
      <c r="N18" s="19">
        <v>0</v>
      </c>
      <c r="O18" s="19">
        <v>0</v>
      </c>
      <c r="P18" s="19">
        <v>0.5</v>
      </c>
      <c r="Q18" s="19">
        <v>0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3">
        <f t="shared" si="0"/>
        <v>8.5</v>
      </c>
      <c r="AC18" s="19"/>
      <c r="AD18" s="33" t="s">
        <v>21</v>
      </c>
    </row>
    <row r="19" spans="1:30" ht="15.75" customHeight="1">
      <c r="A19" s="12" t="s">
        <v>231</v>
      </c>
      <c r="B19" s="17">
        <v>10</v>
      </c>
      <c r="C19" s="20" t="s">
        <v>26</v>
      </c>
      <c r="D19" s="20" t="s">
        <v>27</v>
      </c>
      <c r="E19" s="20" t="s">
        <v>28</v>
      </c>
      <c r="F19" s="37">
        <v>39757</v>
      </c>
      <c r="G19" s="33" t="s">
        <v>22</v>
      </c>
      <c r="H19" s="19">
        <v>0.75</v>
      </c>
      <c r="I19" s="19">
        <v>4</v>
      </c>
      <c r="J19" s="19">
        <v>0.5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3">
        <f t="shared" si="0"/>
        <v>5.25</v>
      </c>
      <c r="AC19" s="19"/>
      <c r="AD19" s="33" t="s">
        <v>21</v>
      </c>
    </row>
    <row r="20" spans="1:30" ht="14.25" customHeight="1">
      <c r="A20" s="12" t="s">
        <v>247</v>
      </c>
      <c r="B20" s="19">
        <v>11</v>
      </c>
      <c r="C20" s="20" t="s">
        <v>248</v>
      </c>
      <c r="D20" s="20" t="s">
        <v>249</v>
      </c>
      <c r="E20" s="20" t="s">
        <v>250</v>
      </c>
      <c r="F20" s="37">
        <v>39427</v>
      </c>
      <c r="G20" s="33" t="s">
        <v>22</v>
      </c>
      <c r="H20" s="19">
        <v>0.25</v>
      </c>
      <c r="I20" s="19">
        <v>6</v>
      </c>
      <c r="J20" s="19">
        <v>1</v>
      </c>
      <c r="K20" s="19">
        <v>0.5</v>
      </c>
      <c r="L20" s="19">
        <v>0</v>
      </c>
      <c r="M20" s="19">
        <v>2</v>
      </c>
      <c r="N20" s="19">
        <v>0</v>
      </c>
      <c r="O20" s="19">
        <v>0.5</v>
      </c>
      <c r="P20" s="19">
        <v>1</v>
      </c>
      <c r="Q20" s="19">
        <v>0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3">
        <f t="shared" si="0"/>
        <v>11.25</v>
      </c>
      <c r="AC20" s="19" t="s">
        <v>308</v>
      </c>
      <c r="AD20" s="33" t="s">
        <v>21</v>
      </c>
    </row>
    <row r="21" spans="1:30" ht="13.5" customHeight="1">
      <c r="A21" s="12" t="s">
        <v>232</v>
      </c>
      <c r="B21" s="17">
        <v>12</v>
      </c>
      <c r="C21" s="20" t="s">
        <v>29</v>
      </c>
      <c r="D21" s="20" t="s">
        <v>30</v>
      </c>
      <c r="E21" s="20" t="s">
        <v>28</v>
      </c>
      <c r="F21" s="37">
        <v>39542</v>
      </c>
      <c r="G21" s="33" t="s">
        <v>22</v>
      </c>
      <c r="H21" s="19">
        <v>0.25</v>
      </c>
      <c r="I21" s="19">
        <v>3</v>
      </c>
      <c r="J21" s="19">
        <v>0</v>
      </c>
      <c r="K21" s="19">
        <v>0</v>
      </c>
      <c r="L21" s="19">
        <v>0</v>
      </c>
      <c r="M21" s="19">
        <v>4</v>
      </c>
      <c r="N21" s="19">
        <v>0</v>
      </c>
      <c r="O21" s="19">
        <v>0</v>
      </c>
      <c r="P21" s="19">
        <v>0</v>
      </c>
      <c r="Q21" s="19">
        <v>0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3">
        <f t="shared" si="0"/>
        <v>7.25</v>
      </c>
      <c r="AC21" s="19"/>
      <c r="AD21" s="33" t="s">
        <v>21</v>
      </c>
    </row>
    <row r="22" spans="1:30" ht="17.25" customHeight="1">
      <c r="A22" s="12" t="s">
        <v>241</v>
      </c>
      <c r="B22" s="19">
        <v>13</v>
      </c>
      <c r="C22" s="21" t="s">
        <v>175</v>
      </c>
      <c r="D22" s="21" t="s">
        <v>176</v>
      </c>
      <c r="E22" s="21" t="s">
        <v>177</v>
      </c>
      <c r="F22" s="39">
        <v>39590</v>
      </c>
      <c r="G22" s="33" t="s">
        <v>207</v>
      </c>
      <c r="H22" s="19">
        <v>1.5</v>
      </c>
      <c r="I22" s="19">
        <v>4</v>
      </c>
      <c r="J22" s="19">
        <v>0</v>
      </c>
      <c r="K22" s="19">
        <v>0</v>
      </c>
      <c r="L22" s="19">
        <v>1</v>
      </c>
      <c r="M22" s="19">
        <v>1</v>
      </c>
      <c r="N22" s="19">
        <v>0</v>
      </c>
      <c r="O22" s="19">
        <v>0</v>
      </c>
      <c r="P22" s="19">
        <v>0.5</v>
      </c>
      <c r="Q22" s="19">
        <v>1.5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3">
        <f t="shared" si="0"/>
        <v>9.5</v>
      </c>
      <c r="AC22" s="19"/>
      <c r="AD22" s="33" t="s">
        <v>208</v>
      </c>
    </row>
    <row r="23" spans="1:30" ht="18" customHeight="1">
      <c r="A23" s="12" t="s">
        <v>236</v>
      </c>
      <c r="B23" s="17">
        <v>14</v>
      </c>
      <c r="C23" s="21" t="s">
        <v>178</v>
      </c>
      <c r="D23" s="21" t="s">
        <v>179</v>
      </c>
      <c r="E23" s="21" t="s">
        <v>20</v>
      </c>
      <c r="F23" s="39">
        <v>39748</v>
      </c>
      <c r="G23" s="33" t="s">
        <v>207</v>
      </c>
      <c r="H23" s="19">
        <v>1.25</v>
      </c>
      <c r="I23" s="19">
        <v>3</v>
      </c>
      <c r="J23" s="19">
        <v>0.5</v>
      </c>
      <c r="K23" s="19">
        <v>0</v>
      </c>
      <c r="L23" s="19">
        <v>3</v>
      </c>
      <c r="M23" s="19">
        <v>3</v>
      </c>
      <c r="N23" s="19">
        <v>1</v>
      </c>
      <c r="O23" s="19">
        <v>2</v>
      </c>
      <c r="P23" s="19">
        <v>1</v>
      </c>
      <c r="Q23" s="19">
        <v>1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3">
        <f t="shared" si="0"/>
        <v>15.75</v>
      </c>
      <c r="AC23" s="19" t="s">
        <v>309</v>
      </c>
      <c r="AD23" s="33" t="s">
        <v>208</v>
      </c>
    </row>
    <row r="24" spans="1:30" ht="17.25" customHeight="1">
      <c r="A24" s="12" t="s">
        <v>244</v>
      </c>
      <c r="B24" s="19">
        <v>15</v>
      </c>
      <c r="C24" s="21" t="s">
        <v>180</v>
      </c>
      <c r="D24" s="22" t="s">
        <v>152</v>
      </c>
      <c r="E24" s="22" t="s">
        <v>54</v>
      </c>
      <c r="F24" s="39">
        <v>39745</v>
      </c>
      <c r="G24" s="33" t="s">
        <v>207</v>
      </c>
      <c r="H24" s="19">
        <v>0</v>
      </c>
      <c r="I24" s="19">
        <v>2.5</v>
      </c>
      <c r="J24" s="19">
        <v>0</v>
      </c>
      <c r="K24" s="19">
        <v>2</v>
      </c>
      <c r="L24" s="19">
        <v>0</v>
      </c>
      <c r="M24" s="19">
        <v>4</v>
      </c>
      <c r="N24" s="19">
        <v>0</v>
      </c>
      <c r="O24" s="19">
        <v>0</v>
      </c>
      <c r="P24" s="19">
        <v>0</v>
      </c>
      <c r="Q24" s="19">
        <v>0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3">
        <f t="shared" si="0"/>
        <v>8.5</v>
      </c>
      <c r="AC24" s="19"/>
      <c r="AD24" s="33" t="s">
        <v>208</v>
      </c>
    </row>
    <row r="25" spans="1:30" ht="18.75" customHeight="1">
      <c r="A25" s="12" t="s">
        <v>238</v>
      </c>
      <c r="B25" s="17">
        <v>16</v>
      </c>
      <c r="C25" s="21" t="s">
        <v>181</v>
      </c>
      <c r="D25" s="22" t="s">
        <v>182</v>
      </c>
      <c r="E25" s="22" t="s">
        <v>183</v>
      </c>
      <c r="F25" s="39">
        <v>39735</v>
      </c>
      <c r="G25" s="33" t="s">
        <v>207</v>
      </c>
      <c r="H25" s="19">
        <v>1.25</v>
      </c>
      <c r="I25" s="19">
        <v>2</v>
      </c>
      <c r="J25" s="19">
        <v>1</v>
      </c>
      <c r="K25" s="19">
        <v>0</v>
      </c>
      <c r="L25" s="19">
        <v>0</v>
      </c>
      <c r="M25" s="19">
        <v>2</v>
      </c>
      <c r="N25" s="19">
        <v>1</v>
      </c>
      <c r="O25" s="19">
        <v>0</v>
      </c>
      <c r="P25" s="19">
        <v>0</v>
      </c>
      <c r="Q25" s="19">
        <v>1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3">
        <f t="shared" si="0"/>
        <v>8.25</v>
      </c>
      <c r="AC25" s="19"/>
      <c r="AD25" s="33" t="s">
        <v>208</v>
      </c>
    </row>
    <row r="26" spans="1:30" ht="17.25" customHeight="1">
      <c r="A26" s="12" t="s">
        <v>246</v>
      </c>
      <c r="B26" s="19">
        <v>17</v>
      </c>
      <c r="C26" s="21" t="s">
        <v>184</v>
      </c>
      <c r="D26" s="22" t="s">
        <v>185</v>
      </c>
      <c r="E26" s="22" t="s">
        <v>143</v>
      </c>
      <c r="F26" s="39">
        <v>39604</v>
      </c>
      <c r="G26" s="33" t="s">
        <v>207</v>
      </c>
      <c r="H26" s="19">
        <v>1</v>
      </c>
      <c r="I26" s="19">
        <v>6</v>
      </c>
      <c r="J26" s="19">
        <v>1</v>
      </c>
      <c r="K26" s="19">
        <v>2</v>
      </c>
      <c r="L26" s="19">
        <v>0</v>
      </c>
      <c r="M26" s="19">
        <v>3</v>
      </c>
      <c r="N26" s="19">
        <v>0</v>
      </c>
      <c r="O26" s="19">
        <v>0</v>
      </c>
      <c r="P26" s="19">
        <v>1</v>
      </c>
      <c r="Q26" s="19">
        <v>0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3">
        <f t="shared" si="0"/>
        <v>14</v>
      </c>
      <c r="AC26" s="19" t="s">
        <v>308</v>
      </c>
      <c r="AD26" s="33" t="s">
        <v>208</v>
      </c>
    </row>
    <row r="27" spans="1:30" ht="15.75" customHeight="1">
      <c r="A27" s="12"/>
      <c r="B27" s="17"/>
      <c r="C27" s="30"/>
      <c r="D27" s="30"/>
      <c r="E27" s="30"/>
      <c r="F27" s="27"/>
      <c r="G27" s="27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ht="18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ht="18.75">
      <c r="A29" s="30"/>
      <c r="B29" s="30"/>
      <c r="C29" s="30"/>
      <c r="D29" s="30"/>
      <c r="E29" s="44" t="s">
        <v>3</v>
      </c>
      <c r="F29" s="44"/>
      <c r="G29" s="30" t="s">
        <v>224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1:30" ht="18.75">
      <c r="A30" s="30"/>
      <c r="B30" s="30"/>
      <c r="C30" s="30"/>
      <c r="D30" s="30"/>
      <c r="E30" s="44"/>
      <c r="F30" s="44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ht="18.75">
      <c r="A31" s="30"/>
      <c r="B31" s="30"/>
      <c r="C31" s="30"/>
      <c r="D31" s="30"/>
      <c r="E31" s="44" t="s">
        <v>4</v>
      </c>
      <c r="F31" s="44"/>
      <c r="G31" s="30" t="s">
        <v>225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ht="18.75">
      <c r="A32" s="30"/>
      <c r="B32" s="30"/>
      <c r="C32" s="30"/>
      <c r="D32" s="30"/>
      <c r="E32" s="30"/>
      <c r="F32" s="30"/>
      <c r="G32" s="30" t="s">
        <v>226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ht="18.75">
      <c r="A33" s="30"/>
      <c r="B33" s="30"/>
      <c r="C33" s="30"/>
      <c r="D33" s="30"/>
      <c r="E33" s="30"/>
      <c r="F33" s="44"/>
      <c r="G33" s="45" t="s">
        <v>227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ht="18.75">
      <c r="A34" s="30"/>
      <c r="B34" s="45"/>
      <c r="C34" s="45"/>
      <c r="D34" s="45"/>
      <c r="E34" s="30"/>
      <c r="F34" s="44"/>
      <c r="G34" s="46" t="s">
        <v>228</v>
      </c>
      <c r="H34" s="45"/>
      <c r="I34" s="45"/>
      <c r="J34" s="45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ht="18.75">
      <c r="A35" s="30"/>
      <c r="B35" s="45"/>
      <c r="C35" s="50"/>
      <c r="D35" s="50"/>
      <c r="E35" s="30"/>
      <c r="F35" s="44"/>
      <c r="G35" s="46" t="s">
        <v>229</v>
      </c>
      <c r="H35" s="45"/>
      <c r="I35" s="45"/>
      <c r="J35" s="45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ht="18.75">
      <c r="A36" s="30"/>
      <c r="B36" s="45"/>
      <c r="C36" s="50"/>
      <c r="D36" s="50"/>
      <c r="E36" s="30"/>
      <c r="F36" s="44"/>
      <c r="G36" s="46" t="s">
        <v>230</v>
      </c>
      <c r="H36" s="45"/>
      <c r="I36" s="45"/>
      <c r="J36" s="45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ht="18.75">
      <c r="A37" s="30"/>
      <c r="B37" s="45"/>
      <c r="C37" s="50"/>
      <c r="D37" s="50"/>
      <c r="E37" s="50"/>
      <c r="F37" s="50"/>
      <c r="G37" s="44"/>
      <c r="H37" s="45"/>
      <c r="I37" s="45"/>
      <c r="J37" s="45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ht="18.75">
      <c r="A38" s="30"/>
      <c r="B38" s="45"/>
      <c r="C38" s="50"/>
      <c r="D38" s="50"/>
      <c r="E38" s="50"/>
      <c r="F38" s="50"/>
      <c r="G38" s="44"/>
      <c r="H38" s="45"/>
      <c r="I38" s="45"/>
      <c r="J38" s="45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2:10" ht="15">
      <c r="B39" s="3"/>
      <c r="C39" s="6"/>
      <c r="D39" s="6"/>
      <c r="E39" s="6"/>
      <c r="F39" s="6"/>
      <c r="G39" s="2"/>
      <c r="H39" s="3"/>
      <c r="I39" s="3"/>
      <c r="J39" s="3"/>
    </row>
    <row r="40" spans="2:10" ht="15">
      <c r="B40" s="3"/>
      <c r="C40" s="6"/>
      <c r="D40" s="6"/>
      <c r="E40" s="6"/>
      <c r="F40" s="6"/>
      <c r="G40" s="6"/>
      <c r="H40" s="3"/>
      <c r="I40" s="3"/>
      <c r="J40" s="3"/>
    </row>
    <row r="41" spans="2:10" ht="15">
      <c r="B41" s="3"/>
      <c r="C41" s="6"/>
      <c r="D41" s="6"/>
      <c r="E41" s="6"/>
      <c r="F41" s="6"/>
      <c r="G41" s="6"/>
      <c r="H41" s="3"/>
      <c r="I41" s="3"/>
      <c r="J41" s="3"/>
    </row>
    <row r="42" spans="2:10" ht="15">
      <c r="B42" s="3"/>
      <c r="C42" s="6"/>
      <c r="D42" s="6"/>
      <c r="E42" s="6"/>
      <c r="F42" s="6"/>
      <c r="G42" s="6"/>
      <c r="H42" s="3"/>
      <c r="I42" s="3"/>
      <c r="J42" s="3"/>
    </row>
    <row r="43" spans="2:10" ht="15">
      <c r="B43" s="3"/>
      <c r="C43" s="6"/>
      <c r="D43" s="6"/>
      <c r="E43" s="6"/>
      <c r="F43" s="6"/>
      <c r="G43" s="6"/>
      <c r="H43" s="3"/>
      <c r="I43" s="3"/>
      <c r="J43" s="3"/>
    </row>
    <row r="44" spans="2:10" ht="15">
      <c r="B44" s="3"/>
      <c r="C44" s="6"/>
      <c r="D44" s="6"/>
      <c r="E44" s="6"/>
      <c r="F44" s="6"/>
      <c r="G44" s="6"/>
      <c r="H44" s="3"/>
      <c r="I44" s="3"/>
      <c r="J44" s="3"/>
    </row>
    <row r="45" spans="2:10" ht="15">
      <c r="B45" s="3"/>
      <c r="C45" s="6"/>
      <c r="D45" s="6"/>
      <c r="E45" s="6"/>
      <c r="F45" s="6"/>
      <c r="G45" s="6"/>
      <c r="H45" s="3"/>
      <c r="I45" s="3"/>
      <c r="J45" s="3"/>
    </row>
    <row r="46" spans="2:10" ht="15">
      <c r="B46" s="3"/>
      <c r="C46" s="6"/>
      <c r="D46" s="6"/>
      <c r="E46" s="6"/>
      <c r="F46" s="6"/>
      <c r="G46" s="6"/>
      <c r="H46" s="3"/>
      <c r="I46" s="3"/>
      <c r="J46" s="3"/>
    </row>
    <row r="47" spans="2:10" ht="15">
      <c r="B47" s="3"/>
      <c r="C47" s="6"/>
      <c r="D47" s="6"/>
      <c r="E47" s="6"/>
      <c r="F47" s="6"/>
      <c r="G47" s="6"/>
      <c r="H47" s="3"/>
      <c r="I47" s="3"/>
      <c r="J47" s="3"/>
    </row>
    <row r="48" spans="2:10" ht="15">
      <c r="B48" s="3"/>
      <c r="C48" s="6"/>
      <c r="D48" s="6"/>
      <c r="E48" s="6"/>
      <c r="F48" s="6"/>
      <c r="G48" s="6"/>
      <c r="H48" s="3"/>
      <c r="I48" s="3"/>
      <c r="J48" s="3"/>
    </row>
    <row r="49" spans="2:10" ht="15">
      <c r="B49" s="3"/>
      <c r="C49" s="6"/>
      <c r="D49" s="6"/>
      <c r="E49" s="6"/>
      <c r="F49" s="6"/>
      <c r="G49" s="6"/>
      <c r="H49" s="3"/>
      <c r="I49" s="3"/>
      <c r="J49" s="3"/>
    </row>
    <row r="50" spans="2:10" ht="15">
      <c r="B50" s="3"/>
      <c r="C50" s="6"/>
      <c r="D50" s="6"/>
      <c r="E50" s="6"/>
      <c r="F50" s="6"/>
      <c r="G50" s="6"/>
      <c r="H50" s="3"/>
      <c r="I50" s="3"/>
      <c r="J50" s="3"/>
    </row>
    <row r="51" spans="2:10" ht="15">
      <c r="B51" s="3"/>
      <c r="C51" s="6"/>
      <c r="D51" s="6"/>
      <c r="E51" s="6"/>
      <c r="F51" s="6"/>
      <c r="G51" s="6"/>
      <c r="H51" s="3"/>
      <c r="I51" s="3"/>
      <c r="J51" s="3"/>
    </row>
    <row r="52" spans="2:10" ht="15">
      <c r="B52" s="3"/>
      <c r="C52" s="6"/>
      <c r="D52" s="6"/>
      <c r="E52" s="6"/>
      <c r="F52" s="6"/>
      <c r="G52" s="6"/>
      <c r="H52" s="3"/>
      <c r="I52" s="3"/>
      <c r="J52" s="3"/>
    </row>
  </sheetData>
  <sheetProtection/>
  <mergeCells count="13">
    <mergeCell ref="AC5:AC9"/>
    <mergeCell ref="AD5:AD9"/>
    <mergeCell ref="H7:AA8"/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</mergeCells>
  <printOptions/>
  <pageMargins left="0.7" right="0.7" top="0.75" bottom="0.75" header="0.3" footer="0.3"/>
  <pageSetup fitToHeight="1" fitToWidth="1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zoomScale="60" zoomScaleNormal="60" zoomScalePageLayoutView="0" workbookViewId="0" topLeftCell="A1">
      <selection activeCell="C41" sqref="C41"/>
    </sheetView>
  </sheetViews>
  <sheetFormatPr defaultColWidth="9.00390625" defaultRowHeight="12.75"/>
  <cols>
    <col min="3" max="3" width="17.00390625" style="0" customWidth="1"/>
    <col min="4" max="4" width="14.25390625" style="0" customWidth="1"/>
    <col min="5" max="6" width="18.00390625" style="0" customWidth="1"/>
    <col min="7" max="7" width="28.625" style="0" customWidth="1"/>
    <col min="17" max="17" width="9.00390625" style="0" customWidth="1"/>
    <col min="18" max="27" width="9.125" style="0" hidden="1" customWidth="1"/>
    <col min="29" max="29" width="12.375" style="0" customWidth="1"/>
    <col min="30" max="30" width="40.625" style="0" customWidth="1"/>
  </cols>
  <sheetData>
    <row r="1" spans="1:30" ht="18.75">
      <c r="A1" s="28" t="s">
        <v>251</v>
      </c>
      <c r="B1" s="28"/>
      <c r="C1" s="28"/>
      <c r="D1" s="28"/>
      <c r="E1" s="28"/>
      <c r="F1" s="2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18.75">
      <c r="A2" s="27"/>
      <c r="B2" s="27"/>
      <c r="C2" s="27"/>
      <c r="D2" s="27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18.75">
      <c r="A3" s="82" t="s">
        <v>254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30"/>
    </row>
    <row r="4" spans="1:30" ht="18.75">
      <c r="A4" s="31"/>
      <c r="B4" s="31"/>
      <c r="C4" s="31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ht="12.75" customHeight="1">
      <c r="A5" s="81" t="s">
        <v>2</v>
      </c>
      <c r="B5" s="72" t="s">
        <v>9</v>
      </c>
      <c r="C5" s="72" t="s">
        <v>5</v>
      </c>
      <c r="D5" s="72" t="s">
        <v>6</v>
      </c>
      <c r="E5" s="81" t="s">
        <v>7</v>
      </c>
      <c r="F5" s="72" t="s">
        <v>8</v>
      </c>
      <c r="G5" s="81" t="s">
        <v>0</v>
      </c>
      <c r="H5" s="75" t="s">
        <v>257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7"/>
      <c r="AB5" s="81" t="s">
        <v>1</v>
      </c>
      <c r="AC5" s="81" t="s">
        <v>11</v>
      </c>
      <c r="AD5" s="81" t="s">
        <v>10</v>
      </c>
    </row>
    <row r="6" spans="1:30" ht="12.75" customHeight="1">
      <c r="A6" s="81"/>
      <c r="B6" s="73"/>
      <c r="C6" s="73"/>
      <c r="D6" s="73"/>
      <c r="E6" s="81"/>
      <c r="F6" s="73"/>
      <c r="G6" s="81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80"/>
      <c r="AB6" s="81"/>
      <c r="AC6" s="81"/>
      <c r="AD6" s="81"/>
    </row>
    <row r="7" spans="1:30" ht="12.75" customHeight="1">
      <c r="A7" s="81"/>
      <c r="B7" s="73"/>
      <c r="C7" s="73"/>
      <c r="D7" s="73"/>
      <c r="E7" s="81"/>
      <c r="F7" s="73"/>
      <c r="G7" s="81"/>
      <c r="H7" s="75" t="s">
        <v>14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7"/>
      <c r="AB7" s="81"/>
      <c r="AC7" s="81"/>
      <c r="AD7" s="81"/>
    </row>
    <row r="8" spans="1:30" ht="12.75" customHeight="1">
      <c r="A8" s="81"/>
      <c r="B8" s="73"/>
      <c r="C8" s="73"/>
      <c r="D8" s="73"/>
      <c r="E8" s="81"/>
      <c r="F8" s="73"/>
      <c r="G8" s="81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80"/>
      <c r="AB8" s="81"/>
      <c r="AC8" s="81"/>
      <c r="AD8" s="81"/>
    </row>
    <row r="9" spans="1:30" ht="18.75">
      <c r="A9" s="81"/>
      <c r="B9" s="74"/>
      <c r="C9" s="74"/>
      <c r="D9" s="74"/>
      <c r="E9" s="81"/>
      <c r="F9" s="74"/>
      <c r="G9" s="81"/>
      <c r="H9" s="1">
        <v>1</v>
      </c>
      <c r="I9" s="1">
        <v>2</v>
      </c>
      <c r="J9" s="1">
        <v>3</v>
      </c>
      <c r="K9" s="1">
        <v>4</v>
      </c>
      <c r="L9" s="1">
        <v>5</v>
      </c>
      <c r="M9" s="1">
        <v>6</v>
      </c>
      <c r="N9" s="1">
        <v>7</v>
      </c>
      <c r="O9" s="1">
        <v>8</v>
      </c>
      <c r="P9" s="1">
        <v>9</v>
      </c>
      <c r="Q9" s="1">
        <v>10</v>
      </c>
      <c r="R9" s="1">
        <v>11</v>
      </c>
      <c r="S9" s="1">
        <v>12</v>
      </c>
      <c r="T9" s="1">
        <v>13</v>
      </c>
      <c r="U9" s="1">
        <v>14</v>
      </c>
      <c r="V9" s="1">
        <v>15</v>
      </c>
      <c r="W9" s="1">
        <v>16</v>
      </c>
      <c r="X9" s="1">
        <v>17</v>
      </c>
      <c r="Y9" s="1">
        <v>18</v>
      </c>
      <c r="Z9" s="1">
        <v>19</v>
      </c>
      <c r="AA9" s="1">
        <v>20</v>
      </c>
      <c r="AB9" s="81"/>
      <c r="AC9" s="81"/>
      <c r="AD9" s="81"/>
    </row>
    <row r="10" spans="1:30" s="10" customFormat="1" ht="22.5" customHeight="1">
      <c r="A10" s="47" t="s">
        <v>277</v>
      </c>
      <c r="B10" s="34">
        <v>1</v>
      </c>
      <c r="C10" s="14" t="s">
        <v>83</v>
      </c>
      <c r="D10" s="14" t="s">
        <v>84</v>
      </c>
      <c r="E10" s="14" t="s">
        <v>85</v>
      </c>
      <c r="F10" s="32">
        <v>39155</v>
      </c>
      <c r="G10" s="34" t="s">
        <v>197</v>
      </c>
      <c r="H10" s="13">
        <v>2</v>
      </c>
      <c r="I10" s="13">
        <v>4</v>
      </c>
      <c r="J10" s="13">
        <v>1</v>
      </c>
      <c r="K10" s="13">
        <v>1</v>
      </c>
      <c r="L10" s="13">
        <v>1</v>
      </c>
      <c r="M10" s="13">
        <v>4</v>
      </c>
      <c r="N10" s="13">
        <v>0</v>
      </c>
      <c r="O10" s="13">
        <v>3</v>
      </c>
      <c r="P10" s="13">
        <v>1</v>
      </c>
      <c r="Q10" s="13">
        <v>1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>
        <f>H10+I10+J10+K10+L10+M10+N10+O10+P10+Q10</f>
        <v>18</v>
      </c>
      <c r="AC10" s="24" t="s">
        <v>308</v>
      </c>
      <c r="AD10" s="34" t="s">
        <v>198</v>
      </c>
    </row>
    <row r="11" spans="1:30" s="10" customFormat="1" ht="18" customHeight="1">
      <c r="A11" s="47" t="s">
        <v>280</v>
      </c>
      <c r="B11" s="38">
        <v>2</v>
      </c>
      <c r="C11" s="14" t="s">
        <v>86</v>
      </c>
      <c r="D11" s="14" t="s">
        <v>24</v>
      </c>
      <c r="E11" s="14" t="s">
        <v>87</v>
      </c>
      <c r="F11" s="32">
        <v>39180</v>
      </c>
      <c r="G11" s="34" t="s">
        <v>197</v>
      </c>
      <c r="H11" s="13">
        <v>0</v>
      </c>
      <c r="I11" s="13">
        <v>4</v>
      </c>
      <c r="J11" s="13">
        <v>0.5</v>
      </c>
      <c r="K11" s="13">
        <v>0</v>
      </c>
      <c r="L11" s="13">
        <v>0.5</v>
      </c>
      <c r="M11" s="13">
        <v>2</v>
      </c>
      <c r="N11" s="13">
        <v>0</v>
      </c>
      <c r="O11" s="13">
        <v>0</v>
      </c>
      <c r="P11" s="13">
        <v>1</v>
      </c>
      <c r="Q11" s="13">
        <v>0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>
        <f aca="true" t="shared" si="0" ref="AB11:AB35">H11+I11+J11+K11+L11+M11+N11+O11+P11+Q11</f>
        <v>8</v>
      </c>
      <c r="AC11" s="24"/>
      <c r="AD11" s="34" t="s">
        <v>198</v>
      </c>
    </row>
    <row r="12" spans="1:30" s="10" customFormat="1" ht="15.75" customHeight="1">
      <c r="A12" s="47" t="s">
        <v>278</v>
      </c>
      <c r="B12" s="34">
        <v>3</v>
      </c>
      <c r="C12" s="14" t="s">
        <v>88</v>
      </c>
      <c r="D12" s="14" t="s">
        <v>89</v>
      </c>
      <c r="E12" s="14" t="s">
        <v>90</v>
      </c>
      <c r="F12" s="32">
        <v>39184</v>
      </c>
      <c r="G12" s="34" t="s">
        <v>197</v>
      </c>
      <c r="H12" s="13">
        <v>0</v>
      </c>
      <c r="I12" s="13">
        <v>2</v>
      </c>
      <c r="J12" s="13">
        <v>0</v>
      </c>
      <c r="K12" s="13">
        <v>0</v>
      </c>
      <c r="L12" s="13">
        <v>0</v>
      </c>
      <c r="M12" s="13">
        <v>4</v>
      </c>
      <c r="N12" s="13">
        <v>0</v>
      </c>
      <c r="O12" s="13">
        <v>1</v>
      </c>
      <c r="P12" s="13">
        <v>0.5</v>
      </c>
      <c r="Q12" s="13">
        <v>0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>
        <f t="shared" si="0"/>
        <v>7.5</v>
      </c>
      <c r="AC12" s="24"/>
      <c r="AD12" s="34" t="s">
        <v>198</v>
      </c>
    </row>
    <row r="13" spans="1:30" s="10" customFormat="1" ht="17.25" customHeight="1">
      <c r="A13" s="47" t="s">
        <v>281</v>
      </c>
      <c r="B13" s="38">
        <v>4</v>
      </c>
      <c r="C13" s="14" t="s">
        <v>91</v>
      </c>
      <c r="D13" s="14" t="s">
        <v>92</v>
      </c>
      <c r="E13" s="14" t="s">
        <v>93</v>
      </c>
      <c r="F13" s="32">
        <v>39178</v>
      </c>
      <c r="G13" s="34" t="s">
        <v>197</v>
      </c>
      <c r="H13" s="13">
        <v>0.25</v>
      </c>
      <c r="I13" s="13">
        <v>4</v>
      </c>
      <c r="J13" s="13">
        <v>0.5</v>
      </c>
      <c r="K13" s="13">
        <v>1</v>
      </c>
      <c r="L13" s="13">
        <v>1</v>
      </c>
      <c r="M13" s="13">
        <v>0</v>
      </c>
      <c r="N13" s="13">
        <v>0</v>
      </c>
      <c r="O13" s="13">
        <v>0</v>
      </c>
      <c r="P13" s="13">
        <v>1</v>
      </c>
      <c r="Q13" s="13">
        <v>0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>
        <f t="shared" si="0"/>
        <v>7.75</v>
      </c>
      <c r="AC13" s="24"/>
      <c r="AD13" s="34" t="s">
        <v>198</v>
      </c>
    </row>
    <row r="14" spans="1:30" s="10" customFormat="1" ht="18" customHeight="1">
      <c r="A14" s="47" t="s">
        <v>283</v>
      </c>
      <c r="B14" s="34">
        <v>5</v>
      </c>
      <c r="C14" s="14" t="s">
        <v>94</v>
      </c>
      <c r="D14" s="14" t="s">
        <v>67</v>
      </c>
      <c r="E14" s="14" t="s">
        <v>48</v>
      </c>
      <c r="F14" s="32">
        <v>39323</v>
      </c>
      <c r="G14" s="34" t="s">
        <v>197</v>
      </c>
      <c r="H14" s="13">
        <v>0.5</v>
      </c>
      <c r="I14" s="13">
        <v>4</v>
      </c>
      <c r="J14" s="13">
        <v>0</v>
      </c>
      <c r="K14" s="13">
        <v>0.5</v>
      </c>
      <c r="L14" s="13">
        <v>0.5</v>
      </c>
      <c r="M14" s="13">
        <v>0</v>
      </c>
      <c r="N14" s="13">
        <v>0</v>
      </c>
      <c r="O14" s="13">
        <v>2</v>
      </c>
      <c r="P14" s="13">
        <v>0.5</v>
      </c>
      <c r="Q14" s="13">
        <v>0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>
        <f t="shared" si="0"/>
        <v>8</v>
      </c>
      <c r="AC14" s="24"/>
      <c r="AD14" s="34" t="s">
        <v>198</v>
      </c>
    </row>
    <row r="15" spans="1:30" s="10" customFormat="1" ht="17.25" customHeight="1">
      <c r="A15" s="47" t="s">
        <v>275</v>
      </c>
      <c r="B15" s="38">
        <v>6</v>
      </c>
      <c r="C15" s="14" t="s">
        <v>95</v>
      </c>
      <c r="D15" s="14" t="s">
        <v>82</v>
      </c>
      <c r="E15" s="14" t="s">
        <v>54</v>
      </c>
      <c r="F15" s="32">
        <v>39226</v>
      </c>
      <c r="G15" s="34" t="s">
        <v>197</v>
      </c>
      <c r="H15" s="62">
        <v>0</v>
      </c>
      <c r="I15" s="62">
        <v>2</v>
      </c>
      <c r="J15" s="62">
        <v>0.5</v>
      </c>
      <c r="K15" s="13">
        <v>0.5</v>
      </c>
      <c r="L15" s="13">
        <v>0.5</v>
      </c>
      <c r="M15" s="13">
        <v>0</v>
      </c>
      <c r="N15" s="13">
        <v>0</v>
      </c>
      <c r="O15" s="13">
        <v>0.5</v>
      </c>
      <c r="P15" s="13">
        <v>0.5</v>
      </c>
      <c r="Q15" s="13">
        <v>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>
        <f t="shared" si="0"/>
        <v>4.5</v>
      </c>
      <c r="AC15" s="24"/>
      <c r="AD15" s="34" t="s">
        <v>198</v>
      </c>
    </row>
    <row r="16" spans="1:30" s="10" customFormat="1" ht="18" customHeight="1">
      <c r="A16" s="47" t="s">
        <v>279</v>
      </c>
      <c r="B16" s="34">
        <v>7</v>
      </c>
      <c r="C16" s="14" t="s">
        <v>96</v>
      </c>
      <c r="D16" s="14" t="s">
        <v>82</v>
      </c>
      <c r="E16" s="14" t="s">
        <v>65</v>
      </c>
      <c r="F16" s="32">
        <v>39133</v>
      </c>
      <c r="G16" s="34" t="s">
        <v>197</v>
      </c>
      <c r="H16" s="13">
        <v>0</v>
      </c>
      <c r="I16" s="13">
        <v>2</v>
      </c>
      <c r="J16" s="13">
        <v>0</v>
      </c>
      <c r="K16" s="13">
        <v>0.5</v>
      </c>
      <c r="L16" s="13">
        <v>0.5</v>
      </c>
      <c r="M16" s="13">
        <v>2</v>
      </c>
      <c r="N16" s="13">
        <v>0</v>
      </c>
      <c r="O16" s="13">
        <v>0.5</v>
      </c>
      <c r="P16" s="13">
        <v>0</v>
      </c>
      <c r="Q16" s="13">
        <v>0.5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>
        <f t="shared" si="0"/>
        <v>6</v>
      </c>
      <c r="AC16" s="24"/>
      <c r="AD16" s="34" t="s">
        <v>198</v>
      </c>
    </row>
    <row r="17" spans="1:30" s="10" customFormat="1" ht="20.25" customHeight="1">
      <c r="A17" s="47" t="s">
        <v>264</v>
      </c>
      <c r="B17" s="38">
        <v>8</v>
      </c>
      <c r="C17" s="14" t="s">
        <v>97</v>
      </c>
      <c r="D17" s="14" t="s">
        <v>98</v>
      </c>
      <c r="E17" s="14" t="s">
        <v>60</v>
      </c>
      <c r="F17" s="32">
        <v>39102</v>
      </c>
      <c r="G17" s="34" t="s">
        <v>197</v>
      </c>
      <c r="H17" s="13">
        <v>0</v>
      </c>
      <c r="I17" s="13">
        <v>2</v>
      </c>
      <c r="J17" s="13">
        <v>1</v>
      </c>
      <c r="K17" s="13">
        <v>0.5</v>
      </c>
      <c r="L17" s="13">
        <v>1</v>
      </c>
      <c r="M17" s="13">
        <v>1</v>
      </c>
      <c r="N17" s="13">
        <v>0</v>
      </c>
      <c r="O17" s="13">
        <v>0</v>
      </c>
      <c r="P17" s="13">
        <v>1.5</v>
      </c>
      <c r="Q17" s="13">
        <v>0.5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>
        <f t="shared" si="0"/>
        <v>7.5</v>
      </c>
      <c r="AC17" s="24"/>
      <c r="AD17" s="34" t="s">
        <v>198</v>
      </c>
    </row>
    <row r="18" spans="1:30" s="10" customFormat="1" ht="17.25" customHeight="1">
      <c r="A18" s="47" t="s">
        <v>262</v>
      </c>
      <c r="B18" s="34">
        <v>9</v>
      </c>
      <c r="C18" s="16" t="s">
        <v>109</v>
      </c>
      <c r="D18" s="16" t="s">
        <v>110</v>
      </c>
      <c r="E18" s="16" t="s">
        <v>111</v>
      </c>
      <c r="F18" s="63">
        <v>39171</v>
      </c>
      <c r="G18" s="34" t="s">
        <v>199</v>
      </c>
      <c r="H18" s="13">
        <v>0</v>
      </c>
      <c r="I18" s="13">
        <v>2</v>
      </c>
      <c r="J18" s="13">
        <v>0</v>
      </c>
      <c r="K18" s="13">
        <v>0</v>
      </c>
      <c r="L18" s="13">
        <v>1</v>
      </c>
      <c r="M18" s="13">
        <v>2</v>
      </c>
      <c r="N18" s="13">
        <v>0</v>
      </c>
      <c r="O18" s="13">
        <v>1</v>
      </c>
      <c r="P18" s="13">
        <v>1</v>
      </c>
      <c r="Q18" s="13">
        <v>0.5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>
        <f t="shared" si="0"/>
        <v>7.5</v>
      </c>
      <c r="AC18" s="24"/>
      <c r="AD18" s="34" t="s">
        <v>201</v>
      </c>
    </row>
    <row r="19" spans="1:30" ht="15.75" customHeight="1">
      <c r="A19" s="47" t="s">
        <v>271</v>
      </c>
      <c r="B19" s="49">
        <v>10</v>
      </c>
      <c r="C19" s="16" t="s">
        <v>115</v>
      </c>
      <c r="D19" s="48" t="s">
        <v>59</v>
      </c>
      <c r="E19" s="16" t="s">
        <v>116</v>
      </c>
      <c r="F19" s="18">
        <v>39153</v>
      </c>
      <c r="G19" s="33" t="s">
        <v>203</v>
      </c>
      <c r="H19" s="19">
        <v>0.25</v>
      </c>
      <c r="I19" s="19">
        <v>4</v>
      </c>
      <c r="J19" s="19">
        <v>0.5</v>
      </c>
      <c r="K19" s="19">
        <v>1</v>
      </c>
      <c r="L19" s="19">
        <v>1</v>
      </c>
      <c r="M19" s="19">
        <v>4</v>
      </c>
      <c r="N19" s="19">
        <v>0</v>
      </c>
      <c r="O19" s="19">
        <v>0</v>
      </c>
      <c r="P19" s="19">
        <v>1</v>
      </c>
      <c r="Q19" s="19">
        <v>0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3">
        <f t="shared" si="0"/>
        <v>11.75</v>
      </c>
      <c r="AC19" s="64"/>
      <c r="AD19" s="33" t="s">
        <v>202</v>
      </c>
    </row>
    <row r="20" spans="1:30" ht="16.5" customHeight="1">
      <c r="A20" s="47" t="s">
        <v>258</v>
      </c>
      <c r="B20" s="33">
        <v>11</v>
      </c>
      <c r="C20" s="16" t="s">
        <v>117</v>
      </c>
      <c r="D20" s="48" t="s">
        <v>118</v>
      </c>
      <c r="E20" s="16" t="s">
        <v>119</v>
      </c>
      <c r="F20" s="18">
        <v>39236</v>
      </c>
      <c r="G20" s="33" t="s">
        <v>203</v>
      </c>
      <c r="H20" s="19">
        <v>0</v>
      </c>
      <c r="I20" s="19">
        <v>1</v>
      </c>
      <c r="J20" s="19">
        <v>1</v>
      </c>
      <c r="K20" s="19">
        <v>0.5</v>
      </c>
      <c r="L20" s="19">
        <v>0.5</v>
      </c>
      <c r="M20" s="19">
        <v>1</v>
      </c>
      <c r="N20" s="19">
        <v>0.5</v>
      </c>
      <c r="O20" s="19">
        <v>0</v>
      </c>
      <c r="P20" s="19">
        <v>1</v>
      </c>
      <c r="Q20" s="19">
        <v>0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3">
        <f t="shared" si="0"/>
        <v>5.5</v>
      </c>
      <c r="AC20" s="64"/>
      <c r="AD20" s="33" t="s">
        <v>202</v>
      </c>
    </row>
    <row r="21" spans="1:30" ht="15.75" customHeight="1">
      <c r="A21" s="47" t="s">
        <v>266</v>
      </c>
      <c r="B21" s="49">
        <v>12</v>
      </c>
      <c r="C21" s="16" t="s">
        <v>120</v>
      </c>
      <c r="D21" s="48" t="s">
        <v>121</v>
      </c>
      <c r="E21" s="16" t="s">
        <v>33</v>
      </c>
      <c r="F21" s="18">
        <v>39309</v>
      </c>
      <c r="G21" s="33" t="s">
        <v>203</v>
      </c>
      <c r="H21" s="19">
        <v>0</v>
      </c>
      <c r="I21" s="19">
        <v>2</v>
      </c>
      <c r="J21" s="19">
        <v>0.5</v>
      </c>
      <c r="K21" s="19">
        <v>0.5</v>
      </c>
      <c r="L21" s="19">
        <v>0</v>
      </c>
      <c r="M21" s="19">
        <v>0</v>
      </c>
      <c r="N21" s="19">
        <v>0</v>
      </c>
      <c r="O21" s="19">
        <v>0</v>
      </c>
      <c r="P21" s="19">
        <v>0.5</v>
      </c>
      <c r="Q21" s="19">
        <v>0</v>
      </c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3">
        <f t="shared" si="0"/>
        <v>3.5</v>
      </c>
      <c r="AC21" s="64"/>
      <c r="AD21" s="33" t="s">
        <v>202</v>
      </c>
    </row>
    <row r="22" spans="1:30" ht="15.75" customHeight="1">
      <c r="A22" s="47" t="s">
        <v>270</v>
      </c>
      <c r="B22" s="33">
        <v>13</v>
      </c>
      <c r="C22" s="16" t="s">
        <v>122</v>
      </c>
      <c r="D22" s="48" t="s">
        <v>123</v>
      </c>
      <c r="E22" s="16" t="s">
        <v>45</v>
      </c>
      <c r="F22" s="18">
        <v>39120</v>
      </c>
      <c r="G22" s="33" t="s">
        <v>203</v>
      </c>
      <c r="H22" s="19">
        <v>0</v>
      </c>
      <c r="I22" s="19">
        <v>2</v>
      </c>
      <c r="J22" s="19">
        <v>0.5</v>
      </c>
      <c r="K22" s="19">
        <v>0.5</v>
      </c>
      <c r="L22" s="19">
        <v>0</v>
      </c>
      <c r="M22" s="19">
        <v>0.5</v>
      </c>
      <c r="N22" s="19">
        <v>0</v>
      </c>
      <c r="O22" s="19">
        <v>0</v>
      </c>
      <c r="P22" s="19">
        <v>0</v>
      </c>
      <c r="Q22" s="19">
        <v>0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3">
        <f t="shared" si="0"/>
        <v>3.5</v>
      </c>
      <c r="AC22" s="64"/>
      <c r="AD22" s="33" t="s">
        <v>202</v>
      </c>
    </row>
    <row r="23" spans="1:30" ht="17.25" customHeight="1">
      <c r="A23" s="47" t="s">
        <v>259</v>
      </c>
      <c r="B23" s="49">
        <v>14</v>
      </c>
      <c r="C23" s="16" t="s">
        <v>134</v>
      </c>
      <c r="D23" s="16" t="s">
        <v>125</v>
      </c>
      <c r="E23" s="16" t="s">
        <v>135</v>
      </c>
      <c r="F23" s="63">
        <v>39268</v>
      </c>
      <c r="G23" s="33" t="s">
        <v>205</v>
      </c>
      <c r="H23" s="19">
        <v>0</v>
      </c>
      <c r="I23" s="19">
        <v>0.5</v>
      </c>
      <c r="J23" s="19">
        <v>0</v>
      </c>
      <c r="K23" s="19">
        <v>0</v>
      </c>
      <c r="L23" s="19">
        <v>0</v>
      </c>
      <c r="M23" s="19">
        <v>0</v>
      </c>
      <c r="N23" s="19">
        <v>2</v>
      </c>
      <c r="O23" s="19">
        <v>0</v>
      </c>
      <c r="P23" s="19">
        <v>0.5</v>
      </c>
      <c r="Q23" s="19">
        <v>0.5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3">
        <f t="shared" si="0"/>
        <v>3.5</v>
      </c>
      <c r="AC23" s="64"/>
      <c r="AD23" s="33" t="s">
        <v>206</v>
      </c>
    </row>
    <row r="24" spans="1:30" ht="18" customHeight="1">
      <c r="A24" s="47" t="s">
        <v>273</v>
      </c>
      <c r="B24" s="33">
        <v>15</v>
      </c>
      <c r="C24" s="16" t="s">
        <v>136</v>
      </c>
      <c r="D24" s="16" t="s">
        <v>137</v>
      </c>
      <c r="E24" s="16" t="s">
        <v>20</v>
      </c>
      <c r="F24" s="63">
        <v>39407</v>
      </c>
      <c r="G24" s="33" t="s">
        <v>205</v>
      </c>
      <c r="H24" s="19">
        <v>0</v>
      </c>
      <c r="I24" s="19">
        <v>2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3">
        <f t="shared" si="0"/>
        <v>2</v>
      </c>
      <c r="AC24" s="64"/>
      <c r="AD24" s="33" t="s">
        <v>206</v>
      </c>
    </row>
    <row r="25" spans="1:30" ht="14.25" customHeight="1">
      <c r="A25" s="47" t="s">
        <v>272</v>
      </c>
      <c r="B25" s="49">
        <v>16</v>
      </c>
      <c r="C25" s="36" t="s">
        <v>31</v>
      </c>
      <c r="D25" s="36" t="s">
        <v>32</v>
      </c>
      <c r="E25" s="36" t="s">
        <v>33</v>
      </c>
      <c r="F25" s="37">
        <v>39059</v>
      </c>
      <c r="G25" s="33" t="s">
        <v>22</v>
      </c>
      <c r="H25" s="19">
        <v>0</v>
      </c>
      <c r="I25" s="19">
        <v>2</v>
      </c>
      <c r="J25" s="19">
        <v>0.5</v>
      </c>
      <c r="K25" s="19">
        <v>0.5</v>
      </c>
      <c r="L25" s="19">
        <v>0.5</v>
      </c>
      <c r="M25" s="19">
        <v>2</v>
      </c>
      <c r="N25" s="19">
        <v>0</v>
      </c>
      <c r="O25" s="19">
        <v>1</v>
      </c>
      <c r="P25" s="19">
        <v>1</v>
      </c>
      <c r="Q25" s="19">
        <v>0.5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3">
        <f t="shared" si="0"/>
        <v>8</v>
      </c>
      <c r="AC25" s="64"/>
      <c r="AD25" s="33" t="s">
        <v>21</v>
      </c>
    </row>
    <row r="26" spans="1:30" ht="17.25" customHeight="1">
      <c r="A26" s="47" t="s">
        <v>267</v>
      </c>
      <c r="B26" s="33">
        <v>17</v>
      </c>
      <c r="C26" s="36" t="s">
        <v>34</v>
      </c>
      <c r="D26" s="36" t="s">
        <v>35</v>
      </c>
      <c r="E26" s="36" t="s">
        <v>36</v>
      </c>
      <c r="F26" s="37">
        <v>39236</v>
      </c>
      <c r="G26" s="33" t="s">
        <v>22</v>
      </c>
      <c r="H26" s="19">
        <v>0.5</v>
      </c>
      <c r="I26" s="19">
        <v>4</v>
      </c>
      <c r="J26" s="19">
        <v>1</v>
      </c>
      <c r="K26" s="19">
        <v>1.5</v>
      </c>
      <c r="L26" s="19">
        <v>2</v>
      </c>
      <c r="M26" s="19">
        <v>2</v>
      </c>
      <c r="N26" s="19">
        <v>0</v>
      </c>
      <c r="O26" s="19">
        <v>1</v>
      </c>
      <c r="P26" s="19">
        <v>1.5</v>
      </c>
      <c r="Q26" s="19">
        <v>1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3">
        <f t="shared" si="0"/>
        <v>14.5</v>
      </c>
      <c r="AC26" s="64"/>
      <c r="AD26" s="33" t="s">
        <v>21</v>
      </c>
    </row>
    <row r="27" spans="1:30" ht="17.25" customHeight="1">
      <c r="A27" s="47" t="s">
        <v>261</v>
      </c>
      <c r="B27" s="49">
        <v>18</v>
      </c>
      <c r="C27" s="36" t="s">
        <v>37</v>
      </c>
      <c r="D27" s="36" t="s">
        <v>38</v>
      </c>
      <c r="E27" s="36" t="s">
        <v>39</v>
      </c>
      <c r="F27" s="37">
        <v>39354</v>
      </c>
      <c r="G27" s="33" t="s">
        <v>22</v>
      </c>
      <c r="H27" s="19">
        <v>0.25</v>
      </c>
      <c r="I27" s="19">
        <v>4</v>
      </c>
      <c r="J27" s="19">
        <v>1.5</v>
      </c>
      <c r="K27" s="19">
        <v>1</v>
      </c>
      <c r="L27" s="19">
        <v>0.5</v>
      </c>
      <c r="M27" s="19">
        <v>2</v>
      </c>
      <c r="N27" s="19">
        <v>0</v>
      </c>
      <c r="O27" s="19">
        <v>2</v>
      </c>
      <c r="P27" s="19">
        <v>1</v>
      </c>
      <c r="Q27" s="19">
        <v>0.5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3">
        <f t="shared" si="0"/>
        <v>12.75</v>
      </c>
      <c r="AC27" s="64"/>
      <c r="AD27" s="33" t="s">
        <v>21</v>
      </c>
    </row>
    <row r="28" spans="1:30" ht="15.75" customHeight="1">
      <c r="A28" s="47" t="s">
        <v>268</v>
      </c>
      <c r="B28" s="33">
        <v>19</v>
      </c>
      <c r="C28" s="36" t="s">
        <v>40</v>
      </c>
      <c r="D28" s="36" t="s">
        <v>41</v>
      </c>
      <c r="E28" s="36" t="s">
        <v>42</v>
      </c>
      <c r="F28" s="37">
        <v>38940</v>
      </c>
      <c r="G28" s="33" t="s">
        <v>22</v>
      </c>
      <c r="H28" s="19">
        <v>0</v>
      </c>
      <c r="I28" s="19">
        <v>2</v>
      </c>
      <c r="J28" s="19">
        <v>0</v>
      </c>
      <c r="K28" s="19">
        <v>1</v>
      </c>
      <c r="L28" s="19">
        <v>1</v>
      </c>
      <c r="M28" s="19">
        <v>3</v>
      </c>
      <c r="N28" s="19">
        <v>0</v>
      </c>
      <c r="O28" s="19">
        <v>0.5</v>
      </c>
      <c r="P28" s="19">
        <v>1</v>
      </c>
      <c r="Q28" s="19">
        <v>0</v>
      </c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3">
        <f t="shared" si="0"/>
        <v>8.5</v>
      </c>
      <c r="AC28" s="64"/>
      <c r="AD28" s="33" t="s">
        <v>21</v>
      </c>
    </row>
    <row r="29" spans="1:30" ht="14.25" customHeight="1">
      <c r="A29" s="47" t="s">
        <v>260</v>
      </c>
      <c r="B29" s="49">
        <v>20</v>
      </c>
      <c r="C29" s="36" t="s">
        <v>43</v>
      </c>
      <c r="D29" s="36" t="s">
        <v>44</v>
      </c>
      <c r="E29" s="36" t="s">
        <v>45</v>
      </c>
      <c r="F29" s="37">
        <v>38981</v>
      </c>
      <c r="G29" s="33" t="s">
        <v>22</v>
      </c>
      <c r="H29" s="19">
        <v>0.5</v>
      </c>
      <c r="I29" s="19">
        <v>4</v>
      </c>
      <c r="J29" s="19">
        <v>0.5</v>
      </c>
      <c r="K29" s="19">
        <v>0</v>
      </c>
      <c r="L29" s="19">
        <v>1</v>
      </c>
      <c r="M29" s="19">
        <v>0</v>
      </c>
      <c r="N29" s="19">
        <v>0</v>
      </c>
      <c r="O29" s="19">
        <v>1</v>
      </c>
      <c r="P29" s="19">
        <v>1</v>
      </c>
      <c r="Q29" s="19">
        <v>0</v>
      </c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3">
        <f t="shared" si="0"/>
        <v>8</v>
      </c>
      <c r="AC29" s="64"/>
      <c r="AD29" s="33" t="s">
        <v>21</v>
      </c>
    </row>
    <row r="30" spans="1:30" ht="18" customHeight="1">
      <c r="A30" s="47" t="s">
        <v>274</v>
      </c>
      <c r="B30" s="33">
        <v>21</v>
      </c>
      <c r="C30" s="38" t="s">
        <v>161</v>
      </c>
      <c r="D30" s="22" t="s">
        <v>162</v>
      </c>
      <c r="E30" s="22" t="s">
        <v>163</v>
      </c>
      <c r="F30" s="39">
        <v>39128</v>
      </c>
      <c r="G30" s="33" t="s">
        <v>207</v>
      </c>
      <c r="H30" s="17">
        <v>3</v>
      </c>
      <c r="I30" s="17">
        <v>4</v>
      </c>
      <c r="J30" s="17">
        <v>1.5</v>
      </c>
      <c r="K30" s="17">
        <v>1.5</v>
      </c>
      <c r="L30" s="17">
        <v>2</v>
      </c>
      <c r="M30" s="17">
        <v>5</v>
      </c>
      <c r="N30" s="17">
        <v>0</v>
      </c>
      <c r="O30" s="17">
        <v>0</v>
      </c>
      <c r="P30" s="17">
        <v>0.5</v>
      </c>
      <c r="Q30" s="17">
        <v>1</v>
      </c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3">
        <f t="shared" si="0"/>
        <v>18.5</v>
      </c>
      <c r="AC30" s="65" t="s">
        <v>308</v>
      </c>
      <c r="AD30" s="49" t="s">
        <v>208</v>
      </c>
    </row>
    <row r="31" spans="1:30" ht="18" customHeight="1">
      <c r="A31" s="47" t="s">
        <v>265</v>
      </c>
      <c r="B31" s="49">
        <v>22</v>
      </c>
      <c r="C31" s="66" t="s">
        <v>164</v>
      </c>
      <c r="D31" s="22" t="s">
        <v>165</v>
      </c>
      <c r="E31" s="22" t="s">
        <v>135</v>
      </c>
      <c r="F31" s="67">
        <v>39294</v>
      </c>
      <c r="G31" s="33" t="s">
        <v>207</v>
      </c>
      <c r="H31" s="17">
        <v>1</v>
      </c>
      <c r="I31" s="17">
        <v>4</v>
      </c>
      <c r="J31" s="17">
        <v>1</v>
      </c>
      <c r="K31" s="17">
        <v>1</v>
      </c>
      <c r="L31" s="17">
        <v>4</v>
      </c>
      <c r="M31" s="17">
        <v>2</v>
      </c>
      <c r="N31" s="17">
        <v>3</v>
      </c>
      <c r="O31" s="17">
        <v>0</v>
      </c>
      <c r="P31" s="17">
        <v>1.5</v>
      </c>
      <c r="Q31" s="17">
        <v>0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3">
        <f t="shared" si="0"/>
        <v>17.5</v>
      </c>
      <c r="AC31" s="65" t="s">
        <v>308</v>
      </c>
      <c r="AD31" s="49" t="s">
        <v>208</v>
      </c>
    </row>
    <row r="32" spans="1:30" ht="17.25" customHeight="1">
      <c r="A32" s="47" t="s">
        <v>263</v>
      </c>
      <c r="B32" s="33">
        <v>23</v>
      </c>
      <c r="C32" s="34" t="s">
        <v>166</v>
      </c>
      <c r="D32" s="38" t="s">
        <v>167</v>
      </c>
      <c r="E32" s="22" t="s">
        <v>33</v>
      </c>
      <c r="F32" s="40">
        <v>39264</v>
      </c>
      <c r="G32" s="33" t="s">
        <v>207</v>
      </c>
      <c r="H32" s="17">
        <v>0.75</v>
      </c>
      <c r="I32" s="17">
        <v>6</v>
      </c>
      <c r="J32" s="17">
        <v>1.5</v>
      </c>
      <c r="K32" s="17">
        <v>1</v>
      </c>
      <c r="L32" s="17">
        <v>1</v>
      </c>
      <c r="M32" s="17">
        <v>2</v>
      </c>
      <c r="N32" s="17">
        <v>0</v>
      </c>
      <c r="O32" s="17">
        <v>1</v>
      </c>
      <c r="P32" s="17">
        <v>1</v>
      </c>
      <c r="Q32" s="17">
        <v>0.5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3">
        <f t="shared" si="0"/>
        <v>14.75</v>
      </c>
      <c r="AC32" s="65"/>
      <c r="AD32" s="49" t="s">
        <v>208</v>
      </c>
    </row>
    <row r="33" spans="1:30" ht="15.75" customHeight="1">
      <c r="A33" s="47" t="s">
        <v>276</v>
      </c>
      <c r="B33" s="49">
        <v>24</v>
      </c>
      <c r="C33" s="34" t="s">
        <v>168</v>
      </c>
      <c r="D33" s="38" t="s">
        <v>167</v>
      </c>
      <c r="E33" s="22" t="s">
        <v>169</v>
      </c>
      <c r="F33" s="40">
        <v>39130</v>
      </c>
      <c r="G33" s="33" t="s">
        <v>207</v>
      </c>
      <c r="H33" s="17">
        <v>0</v>
      </c>
      <c r="I33" s="17">
        <v>2</v>
      </c>
      <c r="J33" s="17">
        <v>0</v>
      </c>
      <c r="K33" s="17">
        <v>0</v>
      </c>
      <c r="L33" s="17">
        <v>0.5</v>
      </c>
      <c r="M33" s="17">
        <v>2</v>
      </c>
      <c r="N33" s="17">
        <v>1</v>
      </c>
      <c r="O33" s="17">
        <v>2</v>
      </c>
      <c r="P33" s="17">
        <v>1</v>
      </c>
      <c r="Q33" s="17">
        <v>0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3">
        <f t="shared" si="0"/>
        <v>8.5</v>
      </c>
      <c r="AC33" s="65"/>
      <c r="AD33" s="49" t="s">
        <v>208</v>
      </c>
    </row>
    <row r="34" spans="1:30" ht="15" customHeight="1">
      <c r="A34" s="47" t="s">
        <v>282</v>
      </c>
      <c r="B34" s="33">
        <v>25</v>
      </c>
      <c r="C34" s="38" t="s">
        <v>170</v>
      </c>
      <c r="D34" s="22" t="s">
        <v>171</v>
      </c>
      <c r="E34" s="22" t="s">
        <v>172</v>
      </c>
      <c r="F34" s="39">
        <v>39302</v>
      </c>
      <c r="G34" s="33" t="s">
        <v>207</v>
      </c>
      <c r="H34" s="19">
        <v>1.5</v>
      </c>
      <c r="I34" s="19">
        <v>4</v>
      </c>
      <c r="J34" s="19">
        <v>0.5</v>
      </c>
      <c r="K34" s="19">
        <v>1</v>
      </c>
      <c r="L34" s="19">
        <v>1</v>
      </c>
      <c r="M34" s="19">
        <v>5</v>
      </c>
      <c r="N34" s="19">
        <v>0</v>
      </c>
      <c r="O34" s="19">
        <v>3</v>
      </c>
      <c r="P34" s="19">
        <v>1</v>
      </c>
      <c r="Q34" s="19">
        <v>0.5</v>
      </c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3">
        <f t="shared" si="0"/>
        <v>17.5</v>
      </c>
      <c r="AC34" s="64" t="s">
        <v>308</v>
      </c>
      <c r="AD34" s="49" t="s">
        <v>208</v>
      </c>
    </row>
    <row r="35" spans="1:30" ht="18" customHeight="1">
      <c r="A35" s="47" t="s">
        <v>269</v>
      </c>
      <c r="B35" s="49">
        <v>26</v>
      </c>
      <c r="C35" s="38" t="s">
        <v>173</v>
      </c>
      <c r="D35" s="22" t="s">
        <v>174</v>
      </c>
      <c r="E35" s="22" t="s">
        <v>65</v>
      </c>
      <c r="F35" s="39">
        <v>39124</v>
      </c>
      <c r="G35" s="33" t="s">
        <v>207</v>
      </c>
      <c r="H35" s="19">
        <v>1.25</v>
      </c>
      <c r="I35" s="19">
        <v>2</v>
      </c>
      <c r="J35" s="19">
        <v>0</v>
      </c>
      <c r="K35" s="19">
        <v>0</v>
      </c>
      <c r="L35" s="19">
        <v>0.5</v>
      </c>
      <c r="M35" s="19">
        <v>4</v>
      </c>
      <c r="N35" s="19">
        <v>0</v>
      </c>
      <c r="O35" s="19">
        <v>0.5</v>
      </c>
      <c r="P35" s="19">
        <v>0</v>
      </c>
      <c r="Q35" s="19">
        <v>0.5</v>
      </c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3">
        <f t="shared" si="0"/>
        <v>8.75</v>
      </c>
      <c r="AC35" s="64"/>
      <c r="AD35" s="49" t="s">
        <v>208</v>
      </c>
    </row>
    <row r="36" spans="1:30" ht="18.75" customHeight="1">
      <c r="A36" s="35"/>
      <c r="B36" s="35"/>
      <c r="C36" s="21"/>
      <c r="D36" s="22"/>
      <c r="E36" s="22"/>
      <c r="F36" s="23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65"/>
      <c r="AD36" s="49"/>
    </row>
    <row r="37" spans="1:30" ht="18.75">
      <c r="A37" s="30"/>
      <c r="B37" s="30"/>
      <c r="C37" s="30"/>
      <c r="D37" s="30"/>
      <c r="E37" s="30"/>
      <c r="F37" s="44"/>
      <c r="G37" s="30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ht="18.75">
      <c r="A38" s="30"/>
      <c r="B38" s="30"/>
      <c r="C38" s="30"/>
      <c r="D38" s="30"/>
      <c r="E38" s="30"/>
      <c r="F38" s="44"/>
      <c r="G38" s="44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ht="18.75">
      <c r="A39" s="30"/>
      <c r="B39" s="30"/>
      <c r="C39" s="30"/>
      <c r="D39" s="30"/>
      <c r="E39" s="44" t="s">
        <v>3</v>
      </c>
      <c r="F39" s="44"/>
      <c r="G39" s="30" t="s">
        <v>224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1:30" ht="18.75">
      <c r="A40" s="30"/>
      <c r="B40" s="30"/>
      <c r="C40" s="30"/>
      <c r="D40" s="30"/>
      <c r="E40" s="44"/>
      <c r="F40" s="44"/>
      <c r="G40" s="30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1:30" ht="18.75">
      <c r="A41" s="30"/>
      <c r="B41" s="30"/>
      <c r="C41" s="45"/>
      <c r="D41" s="45"/>
      <c r="E41" s="44" t="s">
        <v>4</v>
      </c>
      <c r="F41" s="44"/>
      <c r="G41" s="30" t="s">
        <v>225</v>
      </c>
      <c r="H41" s="68"/>
      <c r="I41" s="68"/>
      <c r="J41" s="68"/>
      <c r="K41" s="42"/>
      <c r="L41" s="42"/>
      <c r="M41" s="42"/>
      <c r="N41" s="42"/>
      <c r="O41" s="42"/>
      <c r="P41" s="42"/>
      <c r="Q41" s="42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ht="18.75">
      <c r="A42" s="30"/>
      <c r="B42" s="30"/>
      <c r="C42" s="45"/>
      <c r="D42" s="45"/>
      <c r="E42" s="30"/>
      <c r="F42" s="30"/>
      <c r="G42" s="30" t="s">
        <v>226</v>
      </c>
      <c r="H42" s="45"/>
      <c r="I42" s="45"/>
      <c r="J42" s="45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0" ht="18.75">
      <c r="A43" s="30"/>
      <c r="B43" s="30"/>
      <c r="C43" s="69"/>
      <c r="D43" s="57"/>
      <c r="E43" s="30"/>
      <c r="F43" s="44"/>
      <c r="G43" s="45" t="s">
        <v>227</v>
      </c>
      <c r="H43" s="45"/>
      <c r="I43" s="45"/>
      <c r="J43" s="45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0" ht="18.75">
      <c r="A44" s="30"/>
      <c r="B44" s="30"/>
      <c r="C44" s="69"/>
      <c r="D44" s="57"/>
      <c r="E44" s="30"/>
      <c r="F44" s="44"/>
      <c r="G44" s="46" t="s">
        <v>228</v>
      </c>
      <c r="H44" s="45"/>
      <c r="I44" s="45"/>
      <c r="J44" s="45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</row>
    <row r="45" spans="1:30" ht="18.75">
      <c r="A45" s="30"/>
      <c r="B45" s="30"/>
      <c r="C45" s="69"/>
      <c r="D45" s="57"/>
      <c r="E45" s="30"/>
      <c r="F45" s="44"/>
      <c r="G45" s="46" t="s">
        <v>229</v>
      </c>
      <c r="H45" s="45"/>
      <c r="I45" s="45"/>
      <c r="J45" s="4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ht="18.75">
      <c r="A46" s="30"/>
      <c r="B46" s="30"/>
      <c r="C46" s="69"/>
      <c r="D46" s="57"/>
      <c r="E46" s="30"/>
      <c r="F46" s="44"/>
      <c r="G46" s="46" t="s">
        <v>230</v>
      </c>
      <c r="H46" s="45"/>
      <c r="I46" s="45"/>
      <c r="J46" s="45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1:30" ht="18.75">
      <c r="A47" s="30"/>
      <c r="B47" s="30"/>
      <c r="C47" s="69"/>
      <c r="D47" s="57"/>
      <c r="E47" s="57"/>
      <c r="F47" s="57"/>
      <c r="G47" s="44"/>
      <c r="H47" s="45"/>
      <c r="I47" s="45"/>
      <c r="J47" s="45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</row>
    <row r="48" spans="1:30" ht="18.75">
      <c r="A48" s="30"/>
      <c r="B48" s="30"/>
      <c r="C48" s="70"/>
      <c r="D48" s="57"/>
      <c r="E48" s="57"/>
      <c r="F48" s="57"/>
      <c r="G48" s="57"/>
      <c r="H48" s="45"/>
      <c r="I48" s="45"/>
      <c r="J48" s="45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1:30" ht="18.75">
      <c r="A49" s="30"/>
      <c r="B49" s="30"/>
      <c r="C49" s="70"/>
      <c r="D49" s="57"/>
      <c r="E49" s="57"/>
      <c r="F49" s="57"/>
      <c r="G49" s="57"/>
      <c r="H49" s="45"/>
      <c r="I49" s="45"/>
      <c r="J49" s="45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</row>
    <row r="50" spans="3:10" ht="15">
      <c r="C50" s="7"/>
      <c r="D50" s="5"/>
      <c r="E50" s="5"/>
      <c r="F50" s="5"/>
      <c r="G50" s="5"/>
      <c r="H50" s="3"/>
      <c r="I50" s="3"/>
      <c r="J50" s="3"/>
    </row>
    <row r="51" spans="3:10" ht="15">
      <c r="C51" s="7"/>
      <c r="D51" s="5"/>
      <c r="E51" s="5"/>
      <c r="F51" s="5"/>
      <c r="G51" s="5"/>
      <c r="H51" s="3"/>
      <c r="I51" s="3"/>
      <c r="J51" s="3"/>
    </row>
    <row r="52" spans="3:10" ht="15">
      <c r="C52" s="7"/>
      <c r="D52" s="5"/>
      <c r="E52" s="5"/>
      <c r="F52" s="5"/>
      <c r="G52" s="5"/>
      <c r="H52" s="3"/>
      <c r="I52" s="3"/>
      <c r="J52" s="3"/>
    </row>
    <row r="53" spans="3:10" ht="15">
      <c r="C53" s="7"/>
      <c r="D53" s="5"/>
      <c r="E53" s="5"/>
      <c r="F53" s="5"/>
      <c r="G53" s="5"/>
      <c r="H53" s="3"/>
      <c r="I53" s="3"/>
      <c r="J53" s="3"/>
    </row>
    <row r="54" spans="3:10" ht="15">
      <c r="C54" s="7"/>
      <c r="D54" s="5"/>
      <c r="E54" s="5"/>
      <c r="F54" s="5"/>
      <c r="G54" s="5"/>
      <c r="H54" s="3"/>
      <c r="I54" s="3"/>
      <c r="J54" s="3"/>
    </row>
    <row r="55" spans="3:10" ht="15">
      <c r="C55" s="7"/>
      <c r="D55" s="5"/>
      <c r="E55" s="5"/>
      <c r="F55" s="5"/>
      <c r="G55" s="5"/>
      <c r="H55" s="3"/>
      <c r="I55" s="3"/>
      <c r="J55" s="3"/>
    </row>
    <row r="56" spans="3:10" ht="15">
      <c r="C56" s="7"/>
      <c r="D56" s="5"/>
      <c r="E56" s="5"/>
      <c r="F56" s="5"/>
      <c r="G56" s="5"/>
      <c r="H56" s="3"/>
      <c r="I56" s="3"/>
      <c r="J56" s="3"/>
    </row>
    <row r="57" spans="3:10" ht="15">
      <c r="C57" s="7"/>
      <c r="D57" s="5"/>
      <c r="E57" s="5"/>
      <c r="F57" s="5"/>
      <c r="G57" s="5"/>
      <c r="H57" s="3"/>
      <c r="I57" s="3"/>
      <c r="J57" s="3"/>
    </row>
    <row r="58" spans="3:10" ht="15">
      <c r="C58" s="7"/>
      <c r="D58" s="5"/>
      <c r="E58" s="5"/>
      <c r="F58" s="5"/>
      <c r="G58" s="5"/>
      <c r="H58" s="3"/>
      <c r="I58" s="3"/>
      <c r="J58" s="3"/>
    </row>
    <row r="59" spans="3:10" ht="15">
      <c r="C59" s="7"/>
      <c r="D59" s="5"/>
      <c r="E59" s="5"/>
      <c r="F59" s="5"/>
      <c r="G59" s="5"/>
      <c r="H59" s="3"/>
      <c r="I59" s="3"/>
      <c r="J59" s="3"/>
    </row>
    <row r="60" spans="3:10" ht="12.75">
      <c r="C60" s="3"/>
      <c r="D60" s="3"/>
      <c r="E60" s="3"/>
      <c r="F60" s="3"/>
      <c r="G60" s="3"/>
      <c r="H60" s="3"/>
      <c r="I60" s="3"/>
      <c r="J60" s="3"/>
    </row>
  </sheetData>
  <sheetProtection/>
  <mergeCells count="13">
    <mergeCell ref="AC5:AC9"/>
    <mergeCell ref="AD5:AD9"/>
    <mergeCell ref="H7:AA8"/>
    <mergeCell ref="A3:AC3"/>
    <mergeCell ref="A5:A9"/>
    <mergeCell ref="B5:B9"/>
    <mergeCell ref="C5:C9"/>
    <mergeCell ref="D5:D9"/>
    <mergeCell ref="E5:E9"/>
    <mergeCell ref="F5:F9"/>
    <mergeCell ref="G5:G9"/>
    <mergeCell ref="H5:AA6"/>
    <mergeCell ref="AB5:AB9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zoomScale="70" zoomScaleNormal="70" zoomScalePageLayoutView="0" workbookViewId="0" topLeftCell="A1">
      <selection activeCell="C29" sqref="C29"/>
    </sheetView>
  </sheetViews>
  <sheetFormatPr defaultColWidth="9.00390625" defaultRowHeight="12.75"/>
  <cols>
    <col min="3" max="3" width="18.625" style="0" customWidth="1"/>
    <col min="4" max="4" width="12.75390625" style="0" customWidth="1"/>
    <col min="5" max="5" width="19.875" style="0" customWidth="1"/>
    <col min="6" max="6" width="15.00390625" style="0" customWidth="1"/>
    <col min="7" max="7" width="28.00390625" style="0" customWidth="1"/>
    <col min="17" max="17" width="9.00390625" style="0" customWidth="1"/>
    <col min="18" max="27" width="9.125" style="0" hidden="1" customWidth="1"/>
    <col min="29" max="29" width="15.875" style="0" customWidth="1"/>
    <col min="30" max="30" width="42.125" style="0" customWidth="1"/>
  </cols>
  <sheetData>
    <row r="1" spans="1:30" ht="18.75">
      <c r="A1" s="28" t="s">
        <v>252</v>
      </c>
      <c r="B1" s="28"/>
      <c r="C1" s="28"/>
      <c r="D1" s="28"/>
      <c r="E1" s="28"/>
      <c r="F1" s="29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1:30" ht="18.75">
      <c r="A2" s="27"/>
      <c r="B2" s="27"/>
      <c r="C2" s="27"/>
      <c r="D2" s="27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18.75">
      <c r="A3" s="82" t="s">
        <v>255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30"/>
    </row>
    <row r="4" spans="1:30" ht="18.75">
      <c r="A4" s="31"/>
      <c r="B4" s="31"/>
      <c r="C4" s="31"/>
      <c r="D4" s="31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</row>
    <row r="5" spans="1:30" ht="12.75" customHeight="1">
      <c r="A5" s="81" t="s">
        <v>2</v>
      </c>
      <c r="B5" s="72" t="s">
        <v>9</v>
      </c>
      <c r="C5" s="72" t="s">
        <v>5</v>
      </c>
      <c r="D5" s="72" t="s">
        <v>6</v>
      </c>
      <c r="E5" s="81" t="s">
        <v>7</v>
      </c>
      <c r="F5" s="72" t="s">
        <v>8</v>
      </c>
      <c r="G5" s="81" t="s">
        <v>0</v>
      </c>
      <c r="H5" s="75" t="s">
        <v>284</v>
      </c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7"/>
      <c r="AB5" s="81" t="s">
        <v>1</v>
      </c>
      <c r="AC5" s="81" t="s">
        <v>11</v>
      </c>
      <c r="AD5" s="81" t="s">
        <v>10</v>
      </c>
    </row>
    <row r="6" spans="1:30" ht="12.75" customHeight="1">
      <c r="A6" s="81"/>
      <c r="B6" s="73"/>
      <c r="C6" s="73"/>
      <c r="D6" s="73"/>
      <c r="E6" s="81"/>
      <c r="F6" s="73"/>
      <c r="G6" s="81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80"/>
      <c r="AB6" s="81"/>
      <c r="AC6" s="81"/>
      <c r="AD6" s="81"/>
    </row>
    <row r="7" spans="1:30" ht="12.75" customHeight="1">
      <c r="A7" s="81"/>
      <c r="B7" s="73"/>
      <c r="C7" s="73"/>
      <c r="D7" s="73"/>
      <c r="E7" s="81"/>
      <c r="F7" s="73"/>
      <c r="G7" s="81"/>
      <c r="H7" s="75" t="s">
        <v>14</v>
      </c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7"/>
      <c r="AB7" s="81"/>
      <c r="AC7" s="81"/>
      <c r="AD7" s="81"/>
    </row>
    <row r="8" spans="1:30" ht="12.75" customHeight="1">
      <c r="A8" s="81"/>
      <c r="B8" s="73"/>
      <c r="C8" s="73"/>
      <c r="D8" s="73"/>
      <c r="E8" s="81"/>
      <c r="F8" s="73"/>
      <c r="G8" s="81"/>
      <c r="H8" s="78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80"/>
      <c r="AB8" s="81"/>
      <c r="AC8" s="81"/>
      <c r="AD8" s="81"/>
    </row>
    <row r="9" spans="1:30" ht="18.75">
      <c r="A9" s="81"/>
      <c r="B9" s="74"/>
      <c r="C9" s="74"/>
      <c r="D9" s="74"/>
      <c r="E9" s="81"/>
      <c r="F9" s="74"/>
      <c r="G9" s="81"/>
      <c r="H9" s="1">
        <v>1</v>
      </c>
      <c r="I9" s="1">
        <v>2</v>
      </c>
      <c r="J9" s="1">
        <v>3</v>
      </c>
      <c r="K9" s="1">
        <v>4</v>
      </c>
      <c r="L9" s="1">
        <v>5</v>
      </c>
      <c r="M9" s="1">
        <v>6</v>
      </c>
      <c r="N9" s="1">
        <v>7</v>
      </c>
      <c r="O9" s="1">
        <v>8</v>
      </c>
      <c r="P9" s="1">
        <v>9</v>
      </c>
      <c r="Q9" s="1">
        <v>10</v>
      </c>
      <c r="R9" s="1">
        <v>11</v>
      </c>
      <c r="S9" s="1">
        <v>12</v>
      </c>
      <c r="T9" s="1">
        <v>13</v>
      </c>
      <c r="U9" s="1">
        <v>14</v>
      </c>
      <c r="V9" s="1">
        <v>15</v>
      </c>
      <c r="W9" s="1">
        <v>16</v>
      </c>
      <c r="X9" s="1">
        <v>17</v>
      </c>
      <c r="Y9" s="1">
        <v>18</v>
      </c>
      <c r="Z9" s="1">
        <v>19</v>
      </c>
      <c r="AA9" s="1">
        <v>20</v>
      </c>
      <c r="AB9" s="81"/>
      <c r="AC9" s="81"/>
      <c r="AD9" s="81"/>
    </row>
    <row r="10" spans="1:30" s="10" customFormat="1" ht="19.5" customHeight="1">
      <c r="A10" s="47" t="s">
        <v>293</v>
      </c>
      <c r="B10" s="34">
        <v>1</v>
      </c>
      <c r="C10" s="14" t="s">
        <v>99</v>
      </c>
      <c r="D10" s="14" t="s">
        <v>82</v>
      </c>
      <c r="E10" s="14" t="s">
        <v>100</v>
      </c>
      <c r="F10" s="32">
        <v>38810</v>
      </c>
      <c r="G10" s="34" t="s">
        <v>197</v>
      </c>
      <c r="H10" s="13">
        <v>0.5</v>
      </c>
      <c r="I10" s="13">
        <v>1</v>
      </c>
      <c r="J10" s="13">
        <v>1</v>
      </c>
      <c r="K10" s="13">
        <v>1</v>
      </c>
      <c r="L10" s="13">
        <v>0</v>
      </c>
      <c r="M10" s="13">
        <v>1.5</v>
      </c>
      <c r="N10" s="13">
        <v>0</v>
      </c>
      <c r="O10" s="13">
        <v>0</v>
      </c>
      <c r="P10" s="13">
        <v>1</v>
      </c>
      <c r="Q10" s="13">
        <v>0.5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>
        <f>H10+I10+J10+K10+L10+M10+N10+O10+P10+Q10</f>
        <v>6.5</v>
      </c>
      <c r="AC10" s="13"/>
      <c r="AD10" s="34" t="s">
        <v>198</v>
      </c>
    </row>
    <row r="11" spans="1:30" s="10" customFormat="1" ht="14.25" customHeight="1">
      <c r="A11" s="47" t="s">
        <v>287</v>
      </c>
      <c r="B11" s="38">
        <v>2</v>
      </c>
      <c r="C11" s="14" t="s">
        <v>101</v>
      </c>
      <c r="D11" s="14" t="s">
        <v>102</v>
      </c>
      <c r="E11" s="14" t="s">
        <v>103</v>
      </c>
      <c r="F11" s="32">
        <v>38892</v>
      </c>
      <c r="G11" s="34" t="s">
        <v>197</v>
      </c>
      <c r="H11" s="13">
        <v>1</v>
      </c>
      <c r="I11" s="13">
        <v>2</v>
      </c>
      <c r="J11" s="13">
        <v>0.5</v>
      </c>
      <c r="K11" s="13">
        <v>0</v>
      </c>
      <c r="L11" s="13">
        <v>0.5</v>
      </c>
      <c r="M11" s="13">
        <v>1</v>
      </c>
      <c r="N11" s="13">
        <v>0</v>
      </c>
      <c r="O11" s="13">
        <v>0</v>
      </c>
      <c r="P11" s="13">
        <v>1.5</v>
      </c>
      <c r="Q11" s="13">
        <v>0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>
        <f aca="true" t="shared" si="0" ref="AB11:AB19">H11+I11+J11+K11+L11+M11+N11+O11+P11+Q11</f>
        <v>6.5</v>
      </c>
      <c r="AC11" s="13"/>
      <c r="AD11" s="34" t="s">
        <v>198</v>
      </c>
    </row>
    <row r="12" spans="1:30" s="10" customFormat="1" ht="14.25" customHeight="1">
      <c r="A12" s="47" t="s">
        <v>288</v>
      </c>
      <c r="B12" s="34">
        <v>3</v>
      </c>
      <c r="C12" s="16" t="s">
        <v>124</v>
      </c>
      <c r="D12" s="48" t="s">
        <v>125</v>
      </c>
      <c r="E12" s="16" t="s">
        <v>126</v>
      </c>
      <c r="F12" s="25">
        <v>38794</v>
      </c>
      <c r="G12" s="34" t="s">
        <v>203</v>
      </c>
      <c r="H12" s="13">
        <v>0</v>
      </c>
      <c r="I12" s="13">
        <v>4</v>
      </c>
      <c r="J12" s="13">
        <v>0.5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1</v>
      </c>
      <c r="Q12" s="13">
        <v>0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>
        <f t="shared" si="0"/>
        <v>5.5</v>
      </c>
      <c r="AC12" s="13"/>
      <c r="AD12" s="34" t="s">
        <v>202</v>
      </c>
    </row>
    <row r="13" spans="1:30" ht="15.75" customHeight="1">
      <c r="A13" s="47" t="s">
        <v>291</v>
      </c>
      <c r="B13" s="49">
        <v>4</v>
      </c>
      <c r="C13" s="16" t="s">
        <v>127</v>
      </c>
      <c r="D13" s="48" t="s">
        <v>125</v>
      </c>
      <c r="E13" s="16" t="s">
        <v>128</v>
      </c>
      <c r="F13" s="18">
        <v>38597</v>
      </c>
      <c r="G13" s="33" t="s">
        <v>203</v>
      </c>
      <c r="H13" s="19">
        <v>0</v>
      </c>
      <c r="I13" s="19">
        <v>0.5</v>
      </c>
      <c r="J13" s="19">
        <v>0</v>
      </c>
      <c r="K13" s="19">
        <v>0</v>
      </c>
      <c r="L13" s="19">
        <v>0.5</v>
      </c>
      <c r="M13" s="19">
        <v>1</v>
      </c>
      <c r="N13" s="19">
        <v>0</v>
      </c>
      <c r="O13" s="19">
        <v>2.5</v>
      </c>
      <c r="P13" s="19">
        <v>1</v>
      </c>
      <c r="Q13" s="19">
        <v>0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3">
        <f t="shared" si="0"/>
        <v>5.5</v>
      </c>
      <c r="AC13" s="19"/>
      <c r="AD13" s="34" t="s">
        <v>202</v>
      </c>
    </row>
    <row r="14" spans="1:30" ht="14.25" customHeight="1">
      <c r="A14" s="47" t="s">
        <v>292</v>
      </c>
      <c r="B14" s="33">
        <v>5</v>
      </c>
      <c r="C14" s="36" t="s">
        <v>46</v>
      </c>
      <c r="D14" s="36" t="s">
        <v>47</v>
      </c>
      <c r="E14" s="36" t="s">
        <v>48</v>
      </c>
      <c r="F14" s="37">
        <v>38640</v>
      </c>
      <c r="G14" s="33" t="s">
        <v>22</v>
      </c>
      <c r="H14" s="19">
        <v>0.75</v>
      </c>
      <c r="I14" s="19">
        <v>3</v>
      </c>
      <c r="J14" s="19">
        <v>0</v>
      </c>
      <c r="K14" s="19">
        <v>0.5</v>
      </c>
      <c r="L14" s="19">
        <v>0.25</v>
      </c>
      <c r="M14" s="19">
        <v>1</v>
      </c>
      <c r="N14" s="19">
        <v>0</v>
      </c>
      <c r="O14" s="19">
        <v>2</v>
      </c>
      <c r="P14" s="19">
        <v>1.5</v>
      </c>
      <c r="Q14" s="19">
        <v>0.5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3">
        <f t="shared" si="0"/>
        <v>9.5</v>
      </c>
      <c r="AC14" s="19" t="s">
        <v>308</v>
      </c>
      <c r="AD14" s="33" t="s">
        <v>21</v>
      </c>
    </row>
    <row r="15" spans="1:30" ht="14.25" customHeight="1">
      <c r="A15" s="47" t="s">
        <v>290</v>
      </c>
      <c r="B15" s="49">
        <v>6</v>
      </c>
      <c r="C15" s="36" t="s">
        <v>49</v>
      </c>
      <c r="D15" s="36" t="s">
        <v>50</v>
      </c>
      <c r="E15" s="36" t="s">
        <v>51</v>
      </c>
      <c r="F15" s="37">
        <v>38874</v>
      </c>
      <c r="G15" s="33" t="s">
        <v>22</v>
      </c>
      <c r="H15" s="19">
        <v>0</v>
      </c>
      <c r="I15" s="19">
        <v>1.25</v>
      </c>
      <c r="J15" s="19">
        <v>0</v>
      </c>
      <c r="K15" s="19">
        <v>1</v>
      </c>
      <c r="L15" s="19">
        <v>0</v>
      </c>
      <c r="M15" s="19">
        <v>3</v>
      </c>
      <c r="N15" s="19">
        <v>0</v>
      </c>
      <c r="O15" s="19">
        <v>2</v>
      </c>
      <c r="P15" s="19">
        <v>1</v>
      </c>
      <c r="Q15" s="19">
        <v>0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3">
        <f t="shared" si="0"/>
        <v>8.25</v>
      </c>
      <c r="AC15" s="19"/>
      <c r="AD15" s="33" t="s">
        <v>21</v>
      </c>
    </row>
    <row r="16" spans="1:30" ht="16.5" customHeight="1">
      <c r="A16" s="47" t="s">
        <v>286</v>
      </c>
      <c r="B16" s="33">
        <v>7</v>
      </c>
      <c r="C16" s="38" t="s">
        <v>153</v>
      </c>
      <c r="D16" s="22" t="s">
        <v>35</v>
      </c>
      <c r="E16" s="22" t="s">
        <v>154</v>
      </c>
      <c r="F16" s="39">
        <v>38793</v>
      </c>
      <c r="G16" s="33" t="s">
        <v>207</v>
      </c>
      <c r="H16" s="19">
        <v>0.25</v>
      </c>
      <c r="I16" s="19">
        <v>2</v>
      </c>
      <c r="J16" s="19">
        <v>0.5</v>
      </c>
      <c r="K16" s="19">
        <v>0.5</v>
      </c>
      <c r="L16" s="19">
        <v>0</v>
      </c>
      <c r="M16" s="19">
        <v>1</v>
      </c>
      <c r="N16" s="19">
        <v>0</v>
      </c>
      <c r="O16" s="19">
        <v>0</v>
      </c>
      <c r="P16" s="19">
        <v>0.5</v>
      </c>
      <c r="Q16" s="19">
        <v>0.5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3">
        <f t="shared" si="0"/>
        <v>5.25</v>
      </c>
      <c r="AC16" s="19"/>
      <c r="AD16" s="33" t="s">
        <v>208</v>
      </c>
    </row>
    <row r="17" spans="1:30" ht="19.5" customHeight="1">
      <c r="A17" s="47" t="s">
        <v>289</v>
      </c>
      <c r="B17" s="49">
        <v>8</v>
      </c>
      <c r="C17" s="38" t="s">
        <v>155</v>
      </c>
      <c r="D17" s="22" t="s">
        <v>156</v>
      </c>
      <c r="E17" s="22" t="s">
        <v>54</v>
      </c>
      <c r="F17" s="39">
        <v>38724</v>
      </c>
      <c r="G17" s="33" t="s">
        <v>207</v>
      </c>
      <c r="H17" s="19">
        <v>1.5</v>
      </c>
      <c r="I17" s="19">
        <v>2.5</v>
      </c>
      <c r="J17" s="19">
        <v>0.5</v>
      </c>
      <c r="K17" s="19">
        <v>0.5</v>
      </c>
      <c r="L17" s="19">
        <v>0.5</v>
      </c>
      <c r="M17" s="19">
        <v>2</v>
      </c>
      <c r="N17" s="19">
        <v>0</v>
      </c>
      <c r="O17" s="19">
        <v>0</v>
      </c>
      <c r="P17" s="19">
        <v>1.5</v>
      </c>
      <c r="Q17" s="19">
        <v>0.5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3">
        <f t="shared" si="0"/>
        <v>9.5</v>
      </c>
      <c r="AC17" s="19" t="s">
        <v>308</v>
      </c>
      <c r="AD17" s="33" t="s">
        <v>208</v>
      </c>
    </row>
    <row r="18" spans="1:30" ht="16.5" customHeight="1">
      <c r="A18" s="47" t="s">
        <v>294</v>
      </c>
      <c r="B18" s="33">
        <v>9</v>
      </c>
      <c r="C18" s="38" t="s">
        <v>157</v>
      </c>
      <c r="D18" s="22" t="s">
        <v>74</v>
      </c>
      <c r="E18" s="22" t="s">
        <v>158</v>
      </c>
      <c r="F18" s="39">
        <v>38831</v>
      </c>
      <c r="G18" s="33" t="s">
        <v>207</v>
      </c>
      <c r="H18" s="19">
        <v>0</v>
      </c>
      <c r="I18" s="19">
        <v>0.5</v>
      </c>
      <c r="J18" s="19">
        <v>0</v>
      </c>
      <c r="K18" s="19">
        <v>0</v>
      </c>
      <c r="L18" s="19">
        <v>0</v>
      </c>
      <c r="M18" s="19">
        <v>0.5</v>
      </c>
      <c r="N18" s="19">
        <v>0</v>
      </c>
      <c r="O18" s="19">
        <v>0</v>
      </c>
      <c r="P18" s="19">
        <v>0</v>
      </c>
      <c r="Q18" s="19">
        <v>1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3">
        <f t="shared" si="0"/>
        <v>2</v>
      </c>
      <c r="AC18" s="19"/>
      <c r="AD18" s="33" t="s">
        <v>208</v>
      </c>
    </row>
    <row r="19" spans="1:30" ht="18.75" customHeight="1">
      <c r="A19" s="16" t="s">
        <v>285</v>
      </c>
      <c r="B19" s="49">
        <v>10</v>
      </c>
      <c r="C19" s="38" t="s">
        <v>159</v>
      </c>
      <c r="D19" s="22" t="s">
        <v>160</v>
      </c>
      <c r="E19" s="22" t="s">
        <v>90</v>
      </c>
      <c r="F19" s="39">
        <v>38821</v>
      </c>
      <c r="G19" s="33" t="s">
        <v>207</v>
      </c>
      <c r="H19" s="19">
        <v>2.25</v>
      </c>
      <c r="I19" s="19">
        <v>3</v>
      </c>
      <c r="J19" s="19">
        <v>0</v>
      </c>
      <c r="K19" s="19">
        <v>0.5</v>
      </c>
      <c r="L19" s="19">
        <v>0</v>
      </c>
      <c r="M19" s="19">
        <v>2.5</v>
      </c>
      <c r="N19" s="19">
        <v>0</v>
      </c>
      <c r="O19" s="19">
        <v>2</v>
      </c>
      <c r="P19" s="19">
        <v>1</v>
      </c>
      <c r="Q19" s="19">
        <v>0.5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3">
        <f t="shared" si="0"/>
        <v>11.75</v>
      </c>
      <c r="AC19" s="19" t="s">
        <v>308</v>
      </c>
      <c r="AD19" s="33" t="s">
        <v>208</v>
      </c>
    </row>
    <row r="20" spans="1:30" ht="18.75">
      <c r="A20" s="30"/>
      <c r="B20" s="30"/>
      <c r="C20" s="30"/>
      <c r="D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1:30" ht="18.75">
      <c r="A21" s="30"/>
      <c r="B21" s="30"/>
      <c r="C21" s="30"/>
      <c r="D21" s="30"/>
      <c r="H21" s="45"/>
      <c r="I21" s="45"/>
      <c r="J21" s="45"/>
      <c r="K21" s="45"/>
      <c r="L21" s="45"/>
      <c r="M21" s="45"/>
      <c r="N21" s="45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1:30" ht="18.75">
      <c r="A22" s="30"/>
      <c r="B22" s="30"/>
      <c r="C22" s="30"/>
      <c r="D22" s="30"/>
      <c r="H22" s="45"/>
      <c r="I22" s="45"/>
      <c r="J22" s="45"/>
      <c r="K22" s="45"/>
      <c r="L22" s="45"/>
      <c r="M22" s="45"/>
      <c r="N22" s="45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1:30" ht="18.75">
      <c r="A23" s="30"/>
      <c r="B23" s="30"/>
      <c r="C23" s="30"/>
      <c r="D23" s="44" t="s">
        <v>3</v>
      </c>
      <c r="E23" s="44"/>
      <c r="F23" s="30" t="s">
        <v>224</v>
      </c>
      <c r="H23" s="50"/>
      <c r="I23" s="50"/>
      <c r="J23" s="50"/>
      <c r="K23" s="50"/>
      <c r="L23" s="45"/>
      <c r="M23" s="45"/>
      <c r="N23" s="45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ht="18.75">
      <c r="A24" s="30"/>
      <c r="B24" s="30"/>
      <c r="C24" s="30"/>
      <c r="D24" s="44"/>
      <c r="E24" s="44"/>
      <c r="F24" s="30"/>
      <c r="H24" s="50"/>
      <c r="I24" s="50"/>
      <c r="J24" s="50"/>
      <c r="K24" s="50"/>
      <c r="L24" s="45"/>
      <c r="M24" s="45"/>
      <c r="N24" s="45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1:30" ht="18.75">
      <c r="A25" s="30"/>
      <c r="B25" s="30"/>
      <c r="C25" s="30"/>
      <c r="D25" s="44" t="s">
        <v>4</v>
      </c>
      <c r="E25" s="44"/>
      <c r="F25" s="30" t="s">
        <v>225</v>
      </c>
      <c r="H25" s="50"/>
      <c r="I25" s="50"/>
      <c r="J25" s="50"/>
      <c r="K25" s="50"/>
      <c r="L25" s="45"/>
      <c r="M25" s="45"/>
      <c r="N25" s="45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30" ht="18.75">
      <c r="A26" s="30"/>
      <c r="B26" s="30"/>
      <c r="C26" s="30"/>
      <c r="D26" s="30"/>
      <c r="E26" s="30"/>
      <c r="F26" s="30" t="s">
        <v>226</v>
      </c>
      <c r="H26" s="50"/>
      <c r="I26" s="50"/>
      <c r="J26" s="50"/>
      <c r="K26" s="50"/>
      <c r="L26" s="45"/>
      <c r="M26" s="45"/>
      <c r="N26" s="45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ht="18.75">
      <c r="A27" s="30"/>
      <c r="B27" s="30"/>
      <c r="C27" s="30"/>
      <c r="D27" s="30"/>
      <c r="E27" s="44"/>
      <c r="F27" s="45" t="s">
        <v>227</v>
      </c>
      <c r="H27" s="50"/>
      <c r="I27" s="50"/>
      <c r="J27" s="50"/>
      <c r="K27" s="50"/>
      <c r="L27" s="45"/>
      <c r="M27" s="45"/>
      <c r="N27" s="45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ht="18.75">
      <c r="A28" s="30"/>
      <c r="B28" s="30"/>
      <c r="C28" s="30"/>
      <c r="D28" s="30"/>
      <c r="E28" s="44"/>
      <c r="F28" s="46" t="s">
        <v>228</v>
      </c>
      <c r="G28" s="45"/>
      <c r="H28" s="50"/>
      <c r="I28" s="50"/>
      <c r="J28" s="50"/>
      <c r="K28" s="50"/>
      <c r="L28" s="45"/>
      <c r="M28" s="45"/>
      <c r="N28" s="45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4:14" ht="18.75">
      <c r="D29" s="30"/>
      <c r="E29" s="44"/>
      <c r="F29" s="46" t="s">
        <v>229</v>
      </c>
      <c r="G29" s="3"/>
      <c r="H29" s="6"/>
      <c r="I29" s="6"/>
      <c r="J29" s="6"/>
      <c r="K29" s="6"/>
      <c r="L29" s="3"/>
      <c r="M29" s="3"/>
      <c r="N29" s="3"/>
    </row>
    <row r="30" spans="4:14" ht="18.75">
      <c r="D30" s="30"/>
      <c r="E30" s="44"/>
      <c r="F30" s="46" t="s">
        <v>230</v>
      </c>
      <c r="G30" s="3"/>
      <c r="H30" s="6"/>
      <c r="I30" s="6"/>
      <c r="J30" s="6"/>
      <c r="K30" s="6"/>
      <c r="L30" s="3"/>
      <c r="M30" s="3"/>
      <c r="N30" s="3"/>
    </row>
    <row r="31" spans="7:14" ht="15">
      <c r="G31" s="3"/>
      <c r="H31" s="6"/>
      <c r="I31" s="6"/>
      <c r="J31" s="6"/>
      <c r="K31" s="6"/>
      <c r="L31" s="3"/>
      <c r="M31" s="3"/>
      <c r="N31" s="3"/>
    </row>
    <row r="32" spans="7:14" ht="15">
      <c r="G32" s="3"/>
      <c r="H32" s="6"/>
      <c r="I32" s="6"/>
      <c r="J32" s="6"/>
      <c r="K32" s="6"/>
      <c r="L32" s="3"/>
      <c r="M32" s="3"/>
      <c r="N32" s="3"/>
    </row>
    <row r="33" spans="7:14" ht="12.75">
      <c r="G33" s="3"/>
      <c r="H33" s="3"/>
      <c r="I33" s="3"/>
      <c r="J33" s="3"/>
      <c r="K33" s="3"/>
      <c r="L33" s="3"/>
      <c r="M33" s="3"/>
      <c r="N33" s="3"/>
    </row>
    <row r="34" spans="7:14" ht="12.75">
      <c r="G34" s="3"/>
      <c r="H34" s="3"/>
      <c r="I34" s="3"/>
      <c r="J34" s="3"/>
      <c r="K34" s="3"/>
      <c r="L34" s="3"/>
      <c r="M34" s="3"/>
      <c r="N34" s="3"/>
    </row>
    <row r="35" spans="7:14" ht="12.75">
      <c r="G35" s="3"/>
      <c r="H35" s="3"/>
      <c r="I35" s="3"/>
      <c r="J35" s="3"/>
      <c r="K35" s="3"/>
      <c r="L35" s="3"/>
      <c r="M35" s="3"/>
      <c r="N35" s="3"/>
    </row>
    <row r="36" spans="7:14" ht="12.75">
      <c r="G36" s="3"/>
      <c r="H36" s="3"/>
      <c r="I36" s="3"/>
      <c r="J36" s="3"/>
      <c r="K36" s="3"/>
      <c r="L36" s="3"/>
      <c r="M36" s="3"/>
      <c r="N36" s="3"/>
    </row>
  </sheetData>
  <sheetProtection/>
  <mergeCells count="13">
    <mergeCell ref="AC5:AC9"/>
    <mergeCell ref="AD5:AD9"/>
    <mergeCell ref="H7:AA8"/>
    <mergeCell ref="A3:AC3"/>
    <mergeCell ref="A5:A9"/>
    <mergeCell ref="B5:B9"/>
    <mergeCell ref="C5:C9"/>
    <mergeCell ref="D5:D9"/>
    <mergeCell ref="E5:E9"/>
    <mergeCell ref="F5:F9"/>
    <mergeCell ref="G5:G9"/>
    <mergeCell ref="H5:AA6"/>
    <mergeCell ref="AB5:AB9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tabSelected="1" zoomScale="70" zoomScaleNormal="70" zoomScalePageLayoutView="0" workbookViewId="0" topLeftCell="A5">
      <selection activeCell="M36" sqref="M36"/>
    </sheetView>
  </sheetViews>
  <sheetFormatPr defaultColWidth="9.00390625" defaultRowHeight="12.75"/>
  <cols>
    <col min="3" max="3" width="17.375" style="0" customWidth="1"/>
    <col min="4" max="4" width="15.875" style="0" customWidth="1"/>
    <col min="5" max="5" width="21.875" style="0" customWidth="1"/>
    <col min="6" max="6" width="14.00390625" style="0" customWidth="1"/>
    <col min="7" max="7" width="26.875" style="0" customWidth="1"/>
    <col min="17" max="17" width="9.125" style="0" customWidth="1"/>
    <col min="18" max="27" width="9.125" style="0" hidden="1" customWidth="1"/>
    <col min="28" max="28" width="8.25390625" style="0" customWidth="1"/>
    <col min="29" max="29" width="0" style="0" hidden="1" customWidth="1"/>
    <col min="30" max="30" width="16.375" style="0" customWidth="1"/>
    <col min="31" max="31" width="34.75390625" style="0" customWidth="1"/>
  </cols>
  <sheetData>
    <row r="1" spans="1:30" ht="19.5">
      <c r="A1" s="51" t="s">
        <v>210</v>
      </c>
      <c r="B1" s="51"/>
      <c r="C1" s="51"/>
      <c r="D1" s="30" t="s">
        <v>252</v>
      </c>
      <c r="E1" s="28"/>
      <c r="F1" s="29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</row>
    <row r="2" spans="1:30" ht="18.75">
      <c r="A2" s="8"/>
      <c r="B2" s="8"/>
      <c r="C2" s="8"/>
      <c r="D2" s="27"/>
      <c r="E2" s="30"/>
      <c r="F2" s="30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</row>
    <row r="3" spans="1:30" ht="18.75">
      <c r="A3" s="82" t="s">
        <v>256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</row>
    <row r="4" spans="1:30" ht="18.75">
      <c r="A4" s="53"/>
      <c r="B4" s="53"/>
      <c r="C4" s="53"/>
      <c r="D4" s="53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</row>
    <row r="5" spans="1:31" ht="12.75">
      <c r="A5" s="83" t="s">
        <v>2</v>
      </c>
      <c r="B5" s="84" t="s">
        <v>9</v>
      </c>
      <c r="C5" s="84" t="s">
        <v>5</v>
      </c>
      <c r="D5" s="84" t="s">
        <v>6</v>
      </c>
      <c r="E5" s="83" t="s">
        <v>7</v>
      </c>
      <c r="F5" s="84" t="s">
        <v>8</v>
      </c>
      <c r="G5" s="83" t="s">
        <v>0</v>
      </c>
      <c r="H5" s="87" t="s">
        <v>211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9"/>
      <c r="AB5" s="83" t="s">
        <v>1</v>
      </c>
      <c r="AC5" s="83" t="s">
        <v>12</v>
      </c>
      <c r="AD5" s="83" t="s">
        <v>11</v>
      </c>
      <c r="AE5" s="93" t="s">
        <v>10</v>
      </c>
    </row>
    <row r="6" spans="1:31" ht="12.75">
      <c r="A6" s="83"/>
      <c r="B6" s="85"/>
      <c r="C6" s="85"/>
      <c r="D6" s="85"/>
      <c r="E6" s="83"/>
      <c r="F6" s="85"/>
      <c r="G6" s="83"/>
      <c r="H6" s="90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2"/>
      <c r="AB6" s="83"/>
      <c r="AC6" s="83"/>
      <c r="AD6" s="83"/>
      <c r="AE6" s="93"/>
    </row>
    <row r="7" spans="1:31" ht="12.75">
      <c r="A7" s="83"/>
      <c r="B7" s="85"/>
      <c r="C7" s="85"/>
      <c r="D7" s="85"/>
      <c r="E7" s="83"/>
      <c r="F7" s="85"/>
      <c r="G7" s="83"/>
      <c r="H7" s="87" t="s">
        <v>14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9"/>
      <c r="AB7" s="83"/>
      <c r="AC7" s="83"/>
      <c r="AD7" s="83"/>
      <c r="AE7" s="93"/>
    </row>
    <row r="8" spans="1:31" ht="12.75">
      <c r="A8" s="83"/>
      <c r="B8" s="85"/>
      <c r="C8" s="85"/>
      <c r="D8" s="85"/>
      <c r="E8" s="83"/>
      <c r="F8" s="85"/>
      <c r="G8" s="83"/>
      <c r="H8" s="90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2"/>
      <c r="AB8" s="83"/>
      <c r="AC8" s="83"/>
      <c r="AD8" s="83"/>
      <c r="AE8" s="93"/>
    </row>
    <row r="9" spans="1:31" ht="18.75">
      <c r="A9" s="83"/>
      <c r="B9" s="86"/>
      <c r="C9" s="86"/>
      <c r="D9" s="86"/>
      <c r="E9" s="83"/>
      <c r="F9" s="86"/>
      <c r="G9" s="83"/>
      <c r="H9" s="1">
        <v>1</v>
      </c>
      <c r="I9" s="1">
        <v>2</v>
      </c>
      <c r="J9" s="1">
        <v>3</v>
      </c>
      <c r="K9" s="1">
        <v>4</v>
      </c>
      <c r="L9" s="1">
        <v>5</v>
      </c>
      <c r="M9" s="1">
        <v>6</v>
      </c>
      <c r="N9" s="1">
        <v>7</v>
      </c>
      <c r="O9" s="1">
        <v>8</v>
      </c>
      <c r="P9" s="1">
        <v>9</v>
      </c>
      <c r="Q9" s="1">
        <v>10</v>
      </c>
      <c r="R9" s="1">
        <v>11</v>
      </c>
      <c r="S9" s="1">
        <v>12</v>
      </c>
      <c r="T9" s="1">
        <v>13</v>
      </c>
      <c r="U9" s="1">
        <v>14</v>
      </c>
      <c r="V9" s="1">
        <v>15</v>
      </c>
      <c r="W9" s="1">
        <v>16</v>
      </c>
      <c r="X9" s="1">
        <v>17</v>
      </c>
      <c r="Y9" s="1">
        <v>18</v>
      </c>
      <c r="Z9" s="1">
        <v>19</v>
      </c>
      <c r="AA9" s="1">
        <v>20</v>
      </c>
      <c r="AB9" s="83"/>
      <c r="AC9" s="83"/>
      <c r="AD9" s="83"/>
      <c r="AE9" s="93"/>
    </row>
    <row r="10" spans="1:31" ht="18.75" customHeight="1">
      <c r="A10" s="54" t="s">
        <v>305</v>
      </c>
      <c r="B10" s="34">
        <v>1</v>
      </c>
      <c r="C10" s="14" t="s">
        <v>104</v>
      </c>
      <c r="D10" s="14" t="s">
        <v>74</v>
      </c>
      <c r="E10" s="14" t="s">
        <v>105</v>
      </c>
      <c r="F10" s="32">
        <v>38517</v>
      </c>
      <c r="G10" s="33" t="s">
        <v>197</v>
      </c>
      <c r="H10" s="13">
        <v>0.5</v>
      </c>
      <c r="I10" s="13">
        <v>2</v>
      </c>
      <c r="J10" s="13">
        <v>1</v>
      </c>
      <c r="K10" s="13">
        <v>2</v>
      </c>
      <c r="L10" s="13">
        <v>0</v>
      </c>
      <c r="M10" s="13">
        <v>0</v>
      </c>
      <c r="N10" s="13">
        <v>0</v>
      </c>
      <c r="O10" s="13">
        <v>0</v>
      </c>
      <c r="P10" s="13">
        <v>0.5</v>
      </c>
      <c r="Q10" s="13">
        <v>0</v>
      </c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>
        <f>H10+I10+J10+K10+L10+M10+N10+O10+P10+Q10</f>
        <v>6</v>
      </c>
      <c r="AC10" s="55"/>
      <c r="AD10" s="13"/>
      <c r="AE10" s="11" t="s">
        <v>198</v>
      </c>
    </row>
    <row r="11" spans="1:31" ht="16.5" customHeight="1">
      <c r="A11" s="54" t="s">
        <v>299</v>
      </c>
      <c r="B11" s="34">
        <v>2</v>
      </c>
      <c r="C11" s="14" t="s">
        <v>106</v>
      </c>
      <c r="D11" s="14" t="s">
        <v>107</v>
      </c>
      <c r="E11" s="14" t="s">
        <v>108</v>
      </c>
      <c r="F11" s="32">
        <v>38493</v>
      </c>
      <c r="G11" s="33" t="s">
        <v>197</v>
      </c>
      <c r="H11" s="13">
        <v>0</v>
      </c>
      <c r="I11" s="13">
        <v>2</v>
      </c>
      <c r="J11" s="13">
        <v>0.5</v>
      </c>
      <c r="K11" s="13">
        <v>1</v>
      </c>
      <c r="L11" s="13">
        <v>0</v>
      </c>
      <c r="M11" s="13">
        <v>4</v>
      </c>
      <c r="N11" s="13">
        <v>0</v>
      </c>
      <c r="O11" s="13">
        <v>0</v>
      </c>
      <c r="P11" s="13">
        <v>1</v>
      </c>
      <c r="Q11" s="13">
        <v>0</v>
      </c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>
        <f aca="true" t="shared" si="0" ref="AB11:AB21">H11+I11+J11+K11+L11+M11+N11+O11+P11+Q11</f>
        <v>8.5</v>
      </c>
      <c r="AC11" s="55"/>
      <c r="AD11" s="13"/>
      <c r="AE11" s="11" t="s">
        <v>198</v>
      </c>
    </row>
    <row r="12" spans="1:31" ht="17.25" customHeight="1">
      <c r="A12" s="54" t="s">
        <v>295</v>
      </c>
      <c r="B12" s="34">
        <v>3</v>
      </c>
      <c r="C12" s="14" t="s">
        <v>112</v>
      </c>
      <c r="D12" s="14" t="s">
        <v>113</v>
      </c>
      <c r="E12" s="14" t="s">
        <v>114</v>
      </c>
      <c r="F12" s="32">
        <v>38294</v>
      </c>
      <c r="G12" s="33" t="s">
        <v>199</v>
      </c>
      <c r="H12" s="13">
        <v>0.5</v>
      </c>
      <c r="I12" s="13">
        <v>2</v>
      </c>
      <c r="J12" s="13">
        <v>1</v>
      </c>
      <c r="K12" s="13">
        <v>0</v>
      </c>
      <c r="L12" s="13">
        <v>0</v>
      </c>
      <c r="M12" s="13">
        <v>4</v>
      </c>
      <c r="N12" s="13">
        <v>0</v>
      </c>
      <c r="O12" s="13">
        <v>2</v>
      </c>
      <c r="P12" s="13">
        <v>0.5</v>
      </c>
      <c r="Q12" s="13">
        <v>0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>
        <f t="shared" si="0"/>
        <v>10</v>
      </c>
      <c r="AC12" s="55"/>
      <c r="AD12" s="13"/>
      <c r="AE12" s="11" t="s">
        <v>200</v>
      </c>
    </row>
    <row r="13" spans="1:31" ht="13.5" customHeight="1">
      <c r="A13" s="54" t="s">
        <v>304</v>
      </c>
      <c r="B13" s="34">
        <v>4</v>
      </c>
      <c r="C13" s="14" t="s">
        <v>129</v>
      </c>
      <c r="D13" s="14" t="s">
        <v>130</v>
      </c>
      <c r="E13" s="14" t="s">
        <v>131</v>
      </c>
      <c r="F13" s="32">
        <v>38423</v>
      </c>
      <c r="G13" s="33" t="s">
        <v>203</v>
      </c>
      <c r="H13" s="13">
        <v>0</v>
      </c>
      <c r="I13" s="13">
        <v>2</v>
      </c>
      <c r="J13" s="13">
        <v>1</v>
      </c>
      <c r="K13" s="13">
        <v>0</v>
      </c>
      <c r="L13" s="13">
        <v>2</v>
      </c>
      <c r="M13" s="13">
        <v>3</v>
      </c>
      <c r="N13" s="13">
        <v>0</v>
      </c>
      <c r="O13" s="13">
        <v>2</v>
      </c>
      <c r="P13" s="13">
        <v>1.5</v>
      </c>
      <c r="Q13" s="13">
        <v>0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>
        <f t="shared" si="0"/>
        <v>11.5</v>
      </c>
      <c r="AC13" s="55"/>
      <c r="AD13" s="13"/>
      <c r="AE13" s="11" t="s">
        <v>202</v>
      </c>
    </row>
    <row r="14" spans="1:31" ht="16.5" customHeight="1">
      <c r="A14" s="54" t="s">
        <v>300</v>
      </c>
      <c r="B14" s="34">
        <v>5</v>
      </c>
      <c r="C14" s="14" t="s">
        <v>132</v>
      </c>
      <c r="D14" s="14" t="s">
        <v>133</v>
      </c>
      <c r="E14" s="14" t="s">
        <v>54</v>
      </c>
      <c r="F14" s="32">
        <v>38479</v>
      </c>
      <c r="G14" s="33" t="s">
        <v>204</v>
      </c>
      <c r="H14" s="13">
        <v>1</v>
      </c>
      <c r="I14" s="13">
        <v>2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1</v>
      </c>
      <c r="P14" s="13">
        <v>1</v>
      </c>
      <c r="Q14" s="13">
        <v>0</v>
      </c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>
        <f t="shared" si="0"/>
        <v>5</v>
      </c>
      <c r="AC14" s="55"/>
      <c r="AD14" s="13"/>
      <c r="AE14" s="11" t="s">
        <v>202</v>
      </c>
    </row>
    <row r="15" spans="1:31" ht="13.5" customHeight="1">
      <c r="A15" s="54" t="s">
        <v>296</v>
      </c>
      <c r="B15" s="34">
        <v>6</v>
      </c>
      <c r="C15" s="14" t="s">
        <v>52</v>
      </c>
      <c r="D15" s="14" t="s">
        <v>53</v>
      </c>
      <c r="E15" s="14" t="s">
        <v>54</v>
      </c>
      <c r="F15" s="32">
        <v>38391</v>
      </c>
      <c r="G15" s="33" t="s">
        <v>22</v>
      </c>
      <c r="H15" s="13">
        <v>2.5</v>
      </c>
      <c r="I15" s="13">
        <v>3</v>
      </c>
      <c r="J15" s="13">
        <v>0.5</v>
      </c>
      <c r="K15" s="13">
        <v>0</v>
      </c>
      <c r="L15" s="13">
        <v>4</v>
      </c>
      <c r="M15" s="13">
        <v>2</v>
      </c>
      <c r="N15" s="13">
        <v>1</v>
      </c>
      <c r="O15" s="13">
        <v>4</v>
      </c>
      <c r="P15" s="13">
        <v>1.5</v>
      </c>
      <c r="Q15" s="13">
        <v>0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>
        <f t="shared" si="0"/>
        <v>18.5</v>
      </c>
      <c r="AC15" s="55"/>
      <c r="AD15" s="13" t="s">
        <v>308</v>
      </c>
      <c r="AE15" s="11" t="s">
        <v>21</v>
      </c>
    </row>
    <row r="16" spans="1:31" ht="16.5" customHeight="1">
      <c r="A16" s="54" t="s">
        <v>303</v>
      </c>
      <c r="B16" s="34">
        <v>7</v>
      </c>
      <c r="C16" s="14" t="s">
        <v>55</v>
      </c>
      <c r="D16" s="14" t="s">
        <v>56</v>
      </c>
      <c r="E16" s="14" t="s">
        <v>57</v>
      </c>
      <c r="F16" s="32">
        <v>38403</v>
      </c>
      <c r="G16" s="33" t="s">
        <v>22</v>
      </c>
      <c r="H16" s="13">
        <v>0</v>
      </c>
      <c r="I16" s="13">
        <v>1</v>
      </c>
      <c r="J16" s="13">
        <v>0.5</v>
      </c>
      <c r="K16" s="13">
        <v>1</v>
      </c>
      <c r="L16" s="13">
        <v>0</v>
      </c>
      <c r="M16" s="13">
        <v>4</v>
      </c>
      <c r="N16" s="13">
        <v>0</v>
      </c>
      <c r="O16" s="13">
        <v>0</v>
      </c>
      <c r="P16" s="13">
        <v>1</v>
      </c>
      <c r="Q16" s="13">
        <v>0</v>
      </c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>
        <f t="shared" si="0"/>
        <v>7.5</v>
      </c>
      <c r="AC16" s="55"/>
      <c r="AD16" s="13"/>
      <c r="AE16" s="11" t="s">
        <v>21</v>
      </c>
    </row>
    <row r="17" spans="1:31" ht="16.5" customHeight="1">
      <c r="A17" s="54" t="s">
        <v>297</v>
      </c>
      <c r="B17" s="34">
        <v>8</v>
      </c>
      <c r="C17" s="14" t="s">
        <v>141</v>
      </c>
      <c r="D17" s="14" t="s">
        <v>142</v>
      </c>
      <c r="E17" s="14" t="s">
        <v>143</v>
      </c>
      <c r="F17" s="32">
        <v>38468</v>
      </c>
      <c r="G17" s="33" t="s">
        <v>207</v>
      </c>
      <c r="H17" s="13">
        <v>1.5</v>
      </c>
      <c r="I17" s="13">
        <v>4</v>
      </c>
      <c r="J17" s="13">
        <v>0.5</v>
      </c>
      <c r="K17" s="13">
        <v>1</v>
      </c>
      <c r="L17" s="13">
        <v>0</v>
      </c>
      <c r="M17" s="13">
        <v>4</v>
      </c>
      <c r="N17" s="13">
        <v>0</v>
      </c>
      <c r="O17" s="13">
        <v>3</v>
      </c>
      <c r="P17" s="13">
        <v>0</v>
      </c>
      <c r="Q17" s="13">
        <v>1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>
        <f t="shared" si="0"/>
        <v>15</v>
      </c>
      <c r="AC17" s="55"/>
      <c r="AD17" s="13" t="s">
        <v>308</v>
      </c>
      <c r="AE17" s="11" t="s">
        <v>208</v>
      </c>
    </row>
    <row r="18" spans="1:31" ht="14.25" customHeight="1">
      <c r="A18" s="54" t="s">
        <v>302</v>
      </c>
      <c r="B18" s="34">
        <v>9</v>
      </c>
      <c r="C18" s="14" t="s">
        <v>144</v>
      </c>
      <c r="D18" s="14" t="s">
        <v>145</v>
      </c>
      <c r="E18" s="14" t="s">
        <v>146</v>
      </c>
      <c r="F18" s="32">
        <v>38482</v>
      </c>
      <c r="G18" s="33" t="s">
        <v>207</v>
      </c>
      <c r="H18" s="13">
        <v>0.75</v>
      </c>
      <c r="I18" s="13">
        <v>2</v>
      </c>
      <c r="J18" s="13">
        <v>0</v>
      </c>
      <c r="K18" s="13">
        <v>1</v>
      </c>
      <c r="L18" s="13">
        <v>0</v>
      </c>
      <c r="M18" s="13">
        <v>2</v>
      </c>
      <c r="N18" s="13">
        <v>0</v>
      </c>
      <c r="O18" s="13">
        <v>0</v>
      </c>
      <c r="P18" s="13">
        <v>1</v>
      </c>
      <c r="Q18" s="13">
        <v>0</v>
      </c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>
        <f t="shared" si="0"/>
        <v>6.75</v>
      </c>
      <c r="AC18" s="55"/>
      <c r="AD18" s="13"/>
      <c r="AE18" s="11" t="s">
        <v>208</v>
      </c>
    </row>
    <row r="19" spans="1:31" ht="16.5" customHeight="1">
      <c r="A19" s="54" t="s">
        <v>301</v>
      </c>
      <c r="B19" s="34">
        <v>10</v>
      </c>
      <c r="C19" s="14" t="s">
        <v>147</v>
      </c>
      <c r="D19" s="14" t="s">
        <v>148</v>
      </c>
      <c r="E19" s="14" t="s">
        <v>149</v>
      </c>
      <c r="F19" s="32">
        <v>38344</v>
      </c>
      <c r="G19" s="33" t="s">
        <v>207</v>
      </c>
      <c r="H19" s="13">
        <v>1</v>
      </c>
      <c r="I19" s="13">
        <v>2</v>
      </c>
      <c r="J19" s="13">
        <v>0.5</v>
      </c>
      <c r="K19" s="13">
        <v>2</v>
      </c>
      <c r="L19" s="13">
        <v>2</v>
      </c>
      <c r="M19" s="13">
        <v>4</v>
      </c>
      <c r="N19" s="13">
        <v>0</v>
      </c>
      <c r="O19" s="13">
        <v>2</v>
      </c>
      <c r="P19" s="13">
        <v>1</v>
      </c>
      <c r="Q19" s="13">
        <v>1</v>
      </c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>
        <f t="shared" si="0"/>
        <v>15.5</v>
      </c>
      <c r="AC19" s="55"/>
      <c r="AD19" s="13" t="s">
        <v>308</v>
      </c>
      <c r="AE19" s="11" t="s">
        <v>208</v>
      </c>
    </row>
    <row r="20" spans="1:31" ht="14.25" customHeight="1">
      <c r="A20" s="54" t="s">
        <v>298</v>
      </c>
      <c r="B20" s="34">
        <v>11</v>
      </c>
      <c r="C20" s="14" t="s">
        <v>150</v>
      </c>
      <c r="D20" s="14" t="s">
        <v>151</v>
      </c>
      <c r="E20" s="14" t="s">
        <v>90</v>
      </c>
      <c r="F20" s="32">
        <v>38621</v>
      </c>
      <c r="G20" s="33" t="s">
        <v>207</v>
      </c>
      <c r="H20" s="13">
        <v>1.75</v>
      </c>
      <c r="I20" s="13">
        <v>2</v>
      </c>
      <c r="J20" s="13">
        <v>0</v>
      </c>
      <c r="K20" s="13">
        <v>1</v>
      </c>
      <c r="L20" s="13">
        <v>0</v>
      </c>
      <c r="M20" s="13">
        <v>4</v>
      </c>
      <c r="N20" s="13">
        <v>0</v>
      </c>
      <c r="O20" s="13">
        <v>1</v>
      </c>
      <c r="P20" s="13">
        <v>1</v>
      </c>
      <c r="Q20" s="13">
        <v>1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>
        <f t="shared" si="0"/>
        <v>11.75</v>
      </c>
      <c r="AC20" s="55"/>
      <c r="AD20" s="13"/>
      <c r="AE20" s="11" t="s">
        <v>208</v>
      </c>
    </row>
    <row r="21" spans="1:32" ht="21.75" customHeight="1">
      <c r="A21" s="54" t="s">
        <v>305</v>
      </c>
      <c r="B21" s="34">
        <v>12</v>
      </c>
      <c r="C21" s="14" t="s">
        <v>306</v>
      </c>
      <c r="D21" s="14" t="s">
        <v>307</v>
      </c>
      <c r="E21" s="14" t="s">
        <v>191</v>
      </c>
      <c r="F21" s="32">
        <v>38622</v>
      </c>
      <c r="G21" s="33" t="s">
        <v>207</v>
      </c>
      <c r="H21" s="13">
        <v>1.5</v>
      </c>
      <c r="I21" s="13">
        <v>3</v>
      </c>
      <c r="J21" s="13">
        <v>0.5</v>
      </c>
      <c r="K21" s="13">
        <v>1</v>
      </c>
      <c r="L21" s="13">
        <v>4</v>
      </c>
      <c r="M21" s="13">
        <v>2</v>
      </c>
      <c r="N21" s="13">
        <v>0</v>
      </c>
      <c r="O21" s="13">
        <v>1</v>
      </c>
      <c r="P21" s="13">
        <v>1</v>
      </c>
      <c r="Q21" s="13">
        <v>0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>
        <f t="shared" si="0"/>
        <v>14</v>
      </c>
      <c r="AC21" s="55"/>
      <c r="AD21" s="13"/>
      <c r="AE21" s="11" t="s">
        <v>208</v>
      </c>
      <c r="AF21" s="3"/>
    </row>
    <row r="22" spans="1:32" ht="36.75" customHeight="1">
      <c r="A22" s="56"/>
      <c r="B22" s="57"/>
      <c r="C22" s="58"/>
      <c r="D22" s="58"/>
      <c r="E22" s="59" t="s">
        <v>3</v>
      </c>
      <c r="F22" s="59"/>
      <c r="G22" s="30" t="s">
        <v>224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3"/>
      <c r="AF22" s="3"/>
    </row>
    <row r="23" spans="1:32" ht="36.75" customHeight="1">
      <c r="A23" s="56"/>
      <c r="B23" s="57"/>
      <c r="C23" s="60"/>
      <c r="D23" s="60"/>
      <c r="E23" s="59"/>
      <c r="F23" s="59"/>
      <c r="G23" s="30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61"/>
      <c r="AD23" s="57"/>
      <c r="AE23" s="26"/>
      <c r="AF23" s="3"/>
    </row>
    <row r="24" spans="1:30" ht="18.75">
      <c r="A24" s="52"/>
      <c r="B24" s="52"/>
      <c r="C24" s="52"/>
      <c r="D24" s="52"/>
      <c r="E24" s="59" t="s">
        <v>4</v>
      </c>
      <c r="F24" s="59"/>
      <c r="G24" s="30" t="s">
        <v>225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</row>
    <row r="25" spans="1:30" ht="18.75">
      <c r="A25" s="52"/>
      <c r="B25" s="52"/>
      <c r="C25" s="52"/>
      <c r="D25" s="52"/>
      <c r="E25" s="52"/>
      <c r="F25" s="52"/>
      <c r="G25" s="30" t="s">
        <v>226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58"/>
      <c r="S25" s="58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</row>
    <row r="26" spans="1:30" ht="18.75">
      <c r="A26" s="52"/>
      <c r="B26" s="52"/>
      <c r="C26" s="52"/>
      <c r="D26" s="52"/>
      <c r="E26" s="52"/>
      <c r="F26" s="59"/>
      <c r="G26" s="45" t="s">
        <v>227</v>
      </c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58"/>
      <c r="S26" s="58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</row>
    <row r="27" spans="1:30" ht="18.75">
      <c r="A27" s="52"/>
      <c r="B27" s="52"/>
      <c r="C27" s="52"/>
      <c r="D27" s="52"/>
      <c r="E27" s="52"/>
      <c r="F27" s="59"/>
      <c r="G27" s="46" t="s">
        <v>228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58"/>
      <c r="S27" s="58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</row>
    <row r="28" spans="1:30" ht="18.75">
      <c r="A28" s="52"/>
      <c r="B28" s="52"/>
      <c r="C28" s="52"/>
      <c r="D28" s="52"/>
      <c r="E28" s="52"/>
      <c r="F28" s="59"/>
      <c r="G28" s="46" t="s">
        <v>229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58"/>
      <c r="S28" s="58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</row>
    <row r="29" spans="1:30" ht="18.75">
      <c r="A29" s="52"/>
      <c r="B29" s="52"/>
      <c r="C29" s="52"/>
      <c r="D29" s="52"/>
      <c r="E29" s="52"/>
      <c r="F29" s="59"/>
      <c r="G29" s="46" t="s">
        <v>230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58"/>
      <c r="S29" s="58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</row>
    <row r="30" spans="8:19" ht="15.75">
      <c r="H30" s="9"/>
      <c r="I30" s="9"/>
      <c r="J30" s="9"/>
      <c r="K30" s="9"/>
      <c r="L30" s="9"/>
      <c r="M30" s="9"/>
      <c r="N30" s="9"/>
      <c r="O30" s="9"/>
      <c r="P30" s="9"/>
      <c r="Q30" s="9"/>
      <c r="R30" s="3"/>
      <c r="S30" s="3"/>
    </row>
    <row r="31" spans="8:19" ht="15.75">
      <c r="H31" s="9"/>
      <c r="I31" s="9"/>
      <c r="J31" s="9"/>
      <c r="K31" s="9"/>
      <c r="L31" s="9"/>
      <c r="M31" s="9"/>
      <c r="N31" s="9"/>
      <c r="O31" s="9"/>
      <c r="P31" s="9"/>
      <c r="Q31" s="9"/>
      <c r="R31" s="3"/>
      <c r="S31" s="3"/>
    </row>
    <row r="32" spans="8:19" ht="15.75">
      <c r="H32" s="9"/>
      <c r="I32" s="9"/>
      <c r="J32" s="9"/>
      <c r="K32" s="9"/>
      <c r="L32" s="9"/>
      <c r="M32" s="9"/>
      <c r="N32" s="9"/>
      <c r="O32" s="9"/>
      <c r="P32" s="9"/>
      <c r="Q32" s="9"/>
      <c r="R32" s="3"/>
      <c r="S32" s="3"/>
    </row>
    <row r="33" spans="5:19" ht="15">
      <c r="E33" s="4"/>
      <c r="F33" s="2"/>
      <c r="G33" s="5"/>
      <c r="H33" s="5"/>
      <c r="I33" s="5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5:19" ht="15">
      <c r="E34" s="4"/>
      <c r="F34" s="2"/>
      <c r="G34" s="5"/>
      <c r="H34" s="5"/>
      <c r="I34" s="5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5:19" ht="15">
      <c r="E35" s="4"/>
      <c r="F35" s="2"/>
      <c r="G35" s="5"/>
      <c r="H35" s="5"/>
      <c r="I35" s="5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5:11" ht="15">
      <c r="E36" s="4"/>
      <c r="F36" s="5"/>
      <c r="G36" s="5"/>
      <c r="H36" s="5"/>
      <c r="I36" s="5"/>
      <c r="J36" s="3"/>
      <c r="K36" s="3"/>
    </row>
    <row r="37" spans="5:11" ht="15">
      <c r="E37" s="4"/>
      <c r="F37" s="5"/>
      <c r="G37" s="5"/>
      <c r="H37" s="5"/>
      <c r="I37" s="5"/>
      <c r="J37" s="3"/>
      <c r="K37" s="3"/>
    </row>
    <row r="38" spans="5:11" ht="15">
      <c r="E38" s="4"/>
      <c r="F38" s="5"/>
      <c r="G38" s="5"/>
      <c r="H38" s="5"/>
      <c r="I38" s="5"/>
      <c r="J38" s="3"/>
      <c r="K38" s="3"/>
    </row>
    <row r="39" spans="5:11" ht="15">
      <c r="E39" s="4"/>
      <c r="F39" s="5"/>
      <c r="G39" s="5"/>
      <c r="H39" s="5"/>
      <c r="I39" s="5"/>
      <c r="J39" s="3"/>
      <c r="K39" s="3"/>
    </row>
    <row r="40" spans="5:11" ht="15">
      <c r="E40" s="4"/>
      <c r="F40" s="5"/>
      <c r="G40" s="5"/>
      <c r="H40" s="5"/>
      <c r="I40" s="5"/>
      <c r="J40" s="3"/>
      <c r="K40" s="3"/>
    </row>
    <row r="41" spans="5:11" ht="15">
      <c r="E41" s="4"/>
      <c r="F41" s="5"/>
      <c r="G41" s="5"/>
      <c r="H41" s="5"/>
      <c r="I41" s="5"/>
      <c r="J41" s="3"/>
      <c r="K41" s="3"/>
    </row>
    <row r="42" spans="5:11" ht="15">
      <c r="E42" s="4"/>
      <c r="F42" s="5"/>
      <c r="G42" s="5"/>
      <c r="H42" s="5"/>
      <c r="I42" s="4"/>
      <c r="J42" s="3"/>
      <c r="K42" s="3"/>
    </row>
    <row r="43" spans="5:11" ht="12.75">
      <c r="E43" s="3"/>
      <c r="F43" s="3"/>
      <c r="G43" s="3"/>
      <c r="H43" s="3"/>
      <c r="I43" s="3"/>
      <c r="J43" s="3"/>
      <c r="K43" s="3"/>
    </row>
    <row r="44" spans="5:11" ht="12.75">
      <c r="E44" s="3"/>
      <c r="F44" s="3"/>
      <c r="G44" s="3"/>
      <c r="H44" s="3"/>
      <c r="I44" s="3"/>
      <c r="J44" s="3"/>
      <c r="K44" s="3"/>
    </row>
    <row r="45" spans="5:11" ht="12.75">
      <c r="E45" s="3"/>
      <c r="F45" s="3"/>
      <c r="G45" s="3"/>
      <c r="H45" s="3"/>
      <c r="I45" s="3"/>
      <c r="J45" s="3"/>
      <c r="K45" s="3"/>
    </row>
    <row r="46" spans="5:11" ht="12.75">
      <c r="E46" s="3"/>
      <c r="F46" s="3"/>
      <c r="G46" s="3"/>
      <c r="H46" s="3"/>
      <c r="I46" s="3"/>
      <c r="J46" s="3"/>
      <c r="K46" s="3"/>
    </row>
    <row r="47" spans="5:11" ht="12.75">
      <c r="E47" s="3"/>
      <c r="F47" s="3"/>
      <c r="G47" s="3"/>
      <c r="H47" s="3"/>
      <c r="I47" s="3"/>
      <c r="J47" s="3"/>
      <c r="K47" s="3"/>
    </row>
    <row r="48" spans="5:11" ht="12.75">
      <c r="E48" s="3"/>
      <c r="F48" s="3"/>
      <c r="G48" s="3"/>
      <c r="H48" s="3"/>
      <c r="I48" s="3"/>
      <c r="J48" s="3"/>
      <c r="K48" s="3"/>
    </row>
    <row r="49" spans="5:11" ht="12.75">
      <c r="E49" s="3"/>
      <c r="F49" s="3"/>
      <c r="G49" s="3"/>
      <c r="H49" s="3"/>
      <c r="I49" s="3"/>
      <c r="J49" s="3"/>
      <c r="K49" s="3"/>
    </row>
    <row r="50" spans="5:11" ht="12.75">
      <c r="E50" s="3"/>
      <c r="F50" s="3"/>
      <c r="G50" s="3"/>
      <c r="H50" s="3"/>
      <c r="I50" s="3"/>
      <c r="J50" s="3"/>
      <c r="K50" s="3"/>
    </row>
    <row r="51" spans="5:11" ht="12.75">
      <c r="E51" s="3"/>
      <c r="F51" s="3"/>
      <c r="G51" s="3"/>
      <c r="H51" s="3"/>
      <c r="I51" s="3"/>
      <c r="J51" s="3"/>
      <c r="K51" s="3"/>
    </row>
    <row r="52" spans="5:11" ht="12.75">
      <c r="E52" s="3"/>
      <c r="F52" s="3"/>
      <c r="G52" s="3"/>
      <c r="H52" s="3"/>
      <c r="I52" s="3"/>
      <c r="J52" s="3"/>
      <c r="K52" s="3"/>
    </row>
    <row r="53" spans="5:11" ht="12.75">
      <c r="E53" s="3"/>
      <c r="F53" s="3"/>
      <c r="G53" s="3"/>
      <c r="H53" s="3"/>
      <c r="I53" s="3"/>
      <c r="J53" s="3"/>
      <c r="K53" s="3"/>
    </row>
    <row r="54" spans="5:11" ht="12.75">
      <c r="E54" s="3"/>
      <c r="F54" s="3"/>
      <c r="G54" s="3"/>
      <c r="H54" s="3"/>
      <c r="I54" s="3"/>
      <c r="J54" s="3"/>
      <c r="K54" s="3"/>
    </row>
    <row r="55" spans="5:11" ht="12.75">
      <c r="E55" s="3"/>
      <c r="F55" s="3"/>
      <c r="G55" s="3"/>
      <c r="H55" s="3"/>
      <c r="I55" s="3"/>
      <c r="J55" s="3"/>
      <c r="K55" s="3"/>
    </row>
  </sheetData>
  <sheetProtection/>
  <mergeCells count="14">
    <mergeCell ref="AD5:AD9"/>
    <mergeCell ref="AE5:AE9"/>
    <mergeCell ref="H7:AA8"/>
    <mergeCell ref="AC5:AC9"/>
    <mergeCell ref="A3:AD3"/>
    <mergeCell ref="A5:A9"/>
    <mergeCell ref="B5:B9"/>
    <mergeCell ref="C5:C9"/>
    <mergeCell ref="D5:D9"/>
    <mergeCell ref="E5:E9"/>
    <mergeCell ref="F5:F9"/>
    <mergeCell ref="G5:G9"/>
    <mergeCell ref="H5:AA6"/>
    <mergeCell ref="AB5:AB9"/>
  </mergeCells>
  <printOptions/>
  <pageMargins left="0.7" right="0.7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2022-11-09T11:17:38Z</cp:lastPrinted>
  <dcterms:created xsi:type="dcterms:W3CDTF">2010-11-15T09:48:18Z</dcterms:created>
  <dcterms:modified xsi:type="dcterms:W3CDTF">2022-11-14T02:15:31Z</dcterms:modified>
  <cp:category/>
  <cp:version/>
  <cp:contentType/>
  <cp:contentStatus/>
</cp:coreProperties>
</file>