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1475" activeTab="1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externalReferences>
    <externalReference r:id="rId6"/>
  </externalReferences>
  <definedNames>
    <definedName name="municipal">[1]Лист2!$N$4:$N$64</definedName>
    <definedName name="ovz">[1]Лист2!$J$4:$J$5</definedName>
    <definedName name="rf">[1]Лист2!$H$4:$H$5</definedName>
    <definedName name="t_class">[1]Лист2!$B$4:$B$10</definedName>
    <definedName name="type">[1]Лист2!$D$4:$D$6</definedName>
    <definedName name="work">[1]Лист2!$R$4:$R$6</definedName>
  </definedNames>
  <calcPr calcId="162913"/>
</workbook>
</file>

<file path=xl/calcChain.xml><?xml version="1.0" encoding="utf-8"?>
<calcChain xmlns="http://schemas.openxmlformats.org/spreadsheetml/2006/main">
  <c r="Y11" i="3" l="1"/>
  <c r="Y12" i="3"/>
  <c r="Y13" i="3"/>
  <c r="Y14" i="3"/>
  <c r="Y15" i="3"/>
  <c r="Y16" i="3"/>
  <c r="Y17" i="3"/>
  <c r="Y18" i="3"/>
  <c r="Y19" i="3"/>
  <c r="Y20" i="3"/>
  <c r="Y21" i="3"/>
  <c r="Y10" i="3"/>
</calcChain>
</file>

<file path=xl/sharedStrings.xml><?xml version="1.0" encoding="utf-8"?>
<sst xmlns="http://schemas.openxmlformats.org/spreadsheetml/2006/main" count="363" uniqueCount="219">
  <si>
    <t>кодовый номер</t>
  </si>
  <si>
    <t>№ п/п</t>
  </si>
  <si>
    <t>Фамилия</t>
  </si>
  <si>
    <t>Имя</t>
  </si>
  <si>
    <t>Отчество</t>
  </si>
  <si>
    <t>дата рождения</t>
  </si>
  <si>
    <t>школа</t>
  </si>
  <si>
    <t>сумма набранных баллов</t>
  </si>
  <si>
    <t>победитель, призер</t>
  </si>
  <si>
    <t>Ф.И.О.учителя-предметника ученика победителя,призера</t>
  </si>
  <si>
    <t>количество  баллов   за  задания</t>
  </si>
  <si>
    <t>Председатель жюри: Попова А.Г.</t>
  </si>
  <si>
    <t>Председатель жюри:</t>
  </si>
  <si>
    <t>сумма по 100 бальной</t>
  </si>
  <si>
    <t>Сморгон С.Б.</t>
  </si>
  <si>
    <t xml:space="preserve">Члены жюри:          </t>
  </si>
  <si>
    <t>Муниципального  этапа всероссийской  олимпиады школьников по экономике 7 класс</t>
  </si>
  <si>
    <t>18.11.</t>
  </si>
  <si>
    <t>«18» ноября 2023 года                     П Р О Т О К О Л</t>
  </si>
  <si>
    <t>Муниципального  этапа всероссийской  олимпиады школьников по  экономике 8 класс</t>
  </si>
  <si>
    <t>«18» ноября 2023 года                       П Р О Т О К О Л</t>
  </si>
  <si>
    <t>муниципальный этпа ВОШ по экономике 9 класс</t>
  </si>
  <si>
    <r>
      <t xml:space="preserve">Члены жюри:          </t>
    </r>
    <r>
      <rPr>
        <sz val="10"/>
        <rFont val="Arial Cyr"/>
        <charset val="134"/>
      </rPr>
      <t xml:space="preserve">  </t>
    </r>
  </si>
  <si>
    <t>Муниципальный этап ВОШ по экономике 10 класс</t>
  </si>
  <si>
    <t>«18» ноября 2023 года                   П Р О Т О К О Л</t>
  </si>
  <si>
    <t>Муниципального этапа ВОШ по экономике 11 класс</t>
  </si>
  <si>
    <t xml:space="preserve">Медведева </t>
  </si>
  <si>
    <t>Сморгон Светлана Борисовна</t>
  </si>
  <si>
    <t xml:space="preserve">Ткачёв </t>
  </si>
  <si>
    <t>Юрьевич</t>
  </si>
  <si>
    <t xml:space="preserve">Алёна </t>
  </si>
  <si>
    <t>Васильевна</t>
  </si>
  <si>
    <t>Владислав</t>
  </si>
  <si>
    <t>Богдашин</t>
  </si>
  <si>
    <t>Ярослав</t>
  </si>
  <si>
    <t>Аркадьевич</t>
  </si>
  <si>
    <t>Рассказов</t>
  </si>
  <si>
    <t>Артём</t>
  </si>
  <si>
    <t>Валерьевич</t>
  </si>
  <si>
    <t>Смирнова</t>
  </si>
  <si>
    <t>Дарья</t>
  </si>
  <si>
    <t>Сергеевна</t>
  </si>
  <si>
    <t>Иванов</t>
  </si>
  <si>
    <t>Андреевич</t>
  </si>
  <si>
    <t>Киселева</t>
  </si>
  <si>
    <t>Юлия</t>
  </si>
  <si>
    <t>Олеговна</t>
  </si>
  <si>
    <t>Литвинова</t>
  </si>
  <si>
    <t>Екатерина</t>
  </si>
  <si>
    <t>Александровна</t>
  </si>
  <si>
    <t>Нефедов</t>
  </si>
  <si>
    <t>Иван</t>
  </si>
  <si>
    <t>Косимова</t>
  </si>
  <si>
    <t>Зарина</t>
  </si>
  <si>
    <t>Абдуназаровна</t>
  </si>
  <si>
    <t>Мария</t>
  </si>
  <si>
    <t>Першин</t>
  </si>
  <si>
    <t>Илья</t>
  </si>
  <si>
    <t>Дмитриевич</t>
  </si>
  <si>
    <t>Потылицын</t>
  </si>
  <si>
    <t>Егор</t>
  </si>
  <si>
    <t>Викторович</t>
  </si>
  <si>
    <t>Кувшинов</t>
  </si>
  <si>
    <t>Станислав</t>
  </si>
  <si>
    <t>Сергеевич</t>
  </si>
  <si>
    <t>Пиль</t>
  </si>
  <si>
    <t>Аркадий</t>
  </si>
  <si>
    <t>Баркаси</t>
  </si>
  <si>
    <t>Данил</t>
  </si>
  <si>
    <t>Витальевич</t>
  </si>
  <si>
    <t>Макарова</t>
  </si>
  <si>
    <t>Яна</t>
  </si>
  <si>
    <t>Артёмовна</t>
  </si>
  <si>
    <t>Лидия</t>
  </si>
  <si>
    <t>Мустафаевна</t>
  </si>
  <si>
    <t>Курильчик</t>
  </si>
  <si>
    <t>Карина</t>
  </si>
  <si>
    <t>Витальевна</t>
  </si>
  <si>
    <t>Крюкова Елена Николаевна</t>
  </si>
  <si>
    <t>Чупраков</t>
  </si>
  <si>
    <t>Александр</t>
  </si>
  <si>
    <t>Павлович</t>
  </si>
  <si>
    <t>Терещенко Ирина Александровна</t>
  </si>
  <si>
    <t>Лазутина</t>
  </si>
  <si>
    <t>Варвара</t>
  </si>
  <si>
    <t>Егоровна</t>
  </si>
  <si>
    <t>Гуляев</t>
  </si>
  <si>
    <t>Александрович</t>
  </si>
  <si>
    <t>Барсукова</t>
  </si>
  <si>
    <t>Вероника</t>
  </si>
  <si>
    <t>Курбатова</t>
  </si>
  <si>
    <t>Алика</t>
  </si>
  <si>
    <t>Вячеславовна</t>
  </si>
  <si>
    <t>Перл</t>
  </si>
  <si>
    <t>Роман</t>
  </si>
  <si>
    <t>Клейменов</t>
  </si>
  <si>
    <t>Максим</t>
  </si>
  <si>
    <t>Телепов</t>
  </si>
  <si>
    <t>Павел</t>
  </si>
  <si>
    <t>Ильин</t>
  </si>
  <si>
    <t>Соловьев Игорь Владимирович</t>
  </si>
  <si>
    <t>Бекасов</t>
  </si>
  <si>
    <t>Подобедов</t>
  </si>
  <si>
    <t>Малашенков</t>
  </si>
  <si>
    <t>Ехалов</t>
  </si>
  <si>
    <t>Линге</t>
  </si>
  <si>
    <t>Полежаев</t>
  </si>
  <si>
    <t>Тимофей</t>
  </si>
  <si>
    <t>Алексеевич</t>
  </si>
  <si>
    <t>Вячеслав</t>
  </si>
  <si>
    <t>Евгеньевич</t>
  </si>
  <si>
    <t>Иванович</t>
  </si>
  <si>
    <t>Загребин</t>
  </si>
  <si>
    <t>Артёмович</t>
  </si>
  <si>
    <t>Коршунова</t>
  </si>
  <si>
    <t>Виолетта</t>
  </si>
  <si>
    <t>Дмитриевна</t>
  </si>
  <si>
    <t>Ситникова</t>
  </si>
  <si>
    <t>Кристина</t>
  </si>
  <si>
    <t>Владимировна</t>
  </si>
  <si>
    <t>Симон</t>
  </si>
  <si>
    <t>Никита</t>
  </si>
  <si>
    <t>Хоменкова</t>
  </si>
  <si>
    <t>Елизавета</t>
  </si>
  <si>
    <t>Михайловна</t>
  </si>
  <si>
    <t>Селин</t>
  </si>
  <si>
    <t>Фёдор</t>
  </si>
  <si>
    <t>Курчанов</t>
  </si>
  <si>
    <t>Мокин</t>
  </si>
  <si>
    <t>Геннадьевич</t>
  </si>
  <si>
    <t>Юрова</t>
  </si>
  <si>
    <t>Степановна</t>
  </si>
  <si>
    <t>Колотилов</t>
  </si>
  <si>
    <t>Сергей</t>
  </si>
  <si>
    <t>Олегович</t>
  </si>
  <si>
    <t>Луганцева</t>
  </si>
  <si>
    <t>Полина</t>
  </si>
  <si>
    <t>Николаевна</t>
  </si>
  <si>
    <t>Шевцова</t>
  </si>
  <si>
    <t>Алина</t>
  </si>
  <si>
    <t xml:space="preserve">      </t>
  </si>
  <si>
    <t>Поляничко Ольга Петровна</t>
  </si>
  <si>
    <t>Каргаева</t>
  </si>
  <si>
    <t>Меланья</t>
  </si>
  <si>
    <t>Вадимовна</t>
  </si>
  <si>
    <t>Леус</t>
  </si>
  <si>
    <t>Демьян</t>
  </si>
  <si>
    <t>Горбунов</t>
  </si>
  <si>
    <t>Фотей</t>
  </si>
  <si>
    <t>Шабович</t>
  </si>
  <si>
    <t>Арина</t>
  </si>
  <si>
    <t>Комбель</t>
  </si>
  <si>
    <t>Кирилл</t>
  </si>
  <si>
    <t>Антонович</t>
  </si>
  <si>
    <t>72012</t>
  </si>
  <si>
    <t>72022</t>
  </si>
  <si>
    <t>72023</t>
  </si>
  <si>
    <t>72014</t>
  </si>
  <si>
    <t>72024</t>
  </si>
  <si>
    <t>72013</t>
  </si>
  <si>
    <t>72027</t>
  </si>
  <si>
    <t>72011</t>
  </si>
  <si>
    <t>82012</t>
  </si>
  <si>
    <t>82026</t>
  </si>
  <si>
    <t>82025</t>
  </si>
  <si>
    <t>82018</t>
  </si>
  <si>
    <t>82011</t>
  </si>
  <si>
    <t>82019</t>
  </si>
  <si>
    <t>820110</t>
  </si>
  <si>
    <t>82013</t>
  </si>
  <si>
    <t>82015</t>
  </si>
  <si>
    <t>82016</t>
  </si>
  <si>
    <t>820111</t>
  </si>
  <si>
    <t>82017</t>
  </si>
  <si>
    <t>82014</t>
  </si>
  <si>
    <t>92032</t>
  </si>
  <si>
    <t>920213</t>
  </si>
  <si>
    <t>92031</t>
  </si>
  <si>
    <t>92036</t>
  </si>
  <si>
    <t>92034</t>
  </si>
  <si>
    <t>92039</t>
  </si>
  <si>
    <t>92037</t>
  </si>
  <si>
    <t>920311</t>
  </si>
  <si>
    <t>92033</t>
  </si>
  <si>
    <t>920310</t>
  </si>
  <si>
    <t>92035</t>
  </si>
  <si>
    <t>92038</t>
  </si>
  <si>
    <t>102021</t>
  </si>
  <si>
    <t>102033</t>
  </si>
  <si>
    <t>102028</t>
  </si>
  <si>
    <t>102034</t>
  </si>
  <si>
    <t>102039</t>
  </si>
  <si>
    <t>1020211</t>
  </si>
  <si>
    <t>102035</t>
  </si>
  <si>
    <t>1120210</t>
  </si>
  <si>
    <t>112036</t>
  </si>
  <si>
    <t>112037</t>
  </si>
  <si>
    <t>112029</t>
  </si>
  <si>
    <t>112038</t>
  </si>
  <si>
    <t>1120212</t>
  </si>
  <si>
    <t>1120216</t>
  </si>
  <si>
    <t>1120214</t>
  </si>
  <si>
    <t>1120215</t>
  </si>
  <si>
    <t>112032</t>
  </si>
  <si>
    <t>Крюкова Е.Н.</t>
  </si>
  <si>
    <t>Соловьёв И.В.</t>
  </si>
  <si>
    <t>Долгошей В.С.</t>
  </si>
  <si>
    <t>Поляничко О.П.</t>
  </si>
  <si>
    <t>Член жюри</t>
  </si>
  <si>
    <t>Председатель жюри</t>
  </si>
  <si>
    <t>Член Жюри</t>
  </si>
  <si>
    <t xml:space="preserve">Председатель жюри </t>
  </si>
  <si>
    <t xml:space="preserve">максимальное количество баллов 100    </t>
  </si>
  <si>
    <t>максимальное количество баллов 110</t>
  </si>
  <si>
    <t>призёр</t>
  </si>
  <si>
    <t>максимальное количество баллов 100</t>
  </si>
  <si>
    <t>призер</t>
  </si>
  <si>
    <t>максимальное количество баллов   120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</si>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</sst>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dd\.mmm"/>
    <numFmt numFmtId="166" formatCode="mmm\.yy"/>
  </numFmts>
  <fonts count="30">
    <font>
      <sz val="10"/>
      <name val="Arial Cyr"/>
      <charset val="134"/>
    </font>
    <font>
      <b/>
      <sz val="12"/>
      <name val="Courier New"/>
      <charset val="134"/>
    </font>
    <font>
      <sz val="12"/>
      <name val="Courier New"/>
      <charset val="204"/>
    </font>
    <font>
      <sz val="12"/>
      <name val="Arial Cyr"/>
      <charset val="134"/>
    </font>
    <font>
      <b/>
      <sz val="12"/>
      <name val="Courier New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0"/>
      <name val="Arial Cyr"/>
      <charset val="134"/>
    </font>
    <font>
      <sz val="12"/>
      <name val="Times New Roman"/>
      <charset val="134"/>
    </font>
    <font>
      <sz val="11"/>
      <name val="Calibri"/>
      <charset val="134"/>
    </font>
    <font>
      <sz val="12"/>
      <name val="Courier New"/>
      <charset val="134"/>
    </font>
    <font>
      <b/>
      <sz val="14"/>
      <name val="Courier New"/>
      <charset val="204"/>
    </font>
    <font>
      <sz val="14"/>
      <name val="Courier New"/>
      <charset val="204"/>
    </font>
    <font>
      <sz val="14"/>
      <name val="Arial Cyr"/>
      <charset val="134"/>
    </font>
    <font>
      <b/>
      <sz val="14"/>
      <name val="Times New Roman CYR"/>
      <charset val="134"/>
    </font>
    <font>
      <b/>
      <sz val="14"/>
      <name val="Times New Roman"/>
      <charset val="204"/>
    </font>
    <font>
      <sz val="14"/>
      <name val="Times New Roman"/>
      <charset val="204"/>
    </font>
    <font>
      <sz val="14"/>
      <name val="Times New Roman"/>
      <charset val="134"/>
    </font>
    <font>
      <sz val="10"/>
      <name val="Times New Roman"/>
      <charset val="204"/>
    </font>
    <font>
      <b/>
      <sz val="12"/>
      <name val="Times New Roman CYR"/>
      <charset val="134"/>
    </font>
    <font>
      <sz val="14"/>
      <name val="Courier New"/>
      <charset val="134"/>
    </font>
    <font>
      <b/>
      <sz val="14"/>
      <name val="Times New Roman"/>
      <charset val="134"/>
    </font>
    <font>
      <sz val="11"/>
      <name val="Arial"/>
      <family val="1"/>
    </font>
    <font>
      <sz val="10"/>
      <name val="Microsoft Sans Serif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Segoe UI Emoji"/>
      <family val="2"/>
    </font>
    <font>
      <sz val="12"/>
      <name val="Segoe UI Emoji"/>
      <family val="2"/>
    </font>
    <font>
      <sz val="11"/>
      <name val="Segoe UI Emoj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2" fillId="0" borderId="0"/>
    <xf numFmtId="0" fontId="23" fillId="0" borderId="0">
      <alignment vertical="top"/>
      <protection locked="0"/>
    </xf>
  </cellStyleXfs>
  <cellXfs count="122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3" fillId="0" borderId="0" xfId="0" applyNumberFormat="1" applyFont="1"/>
    <xf numFmtId="0" fontId="2" fillId="0" borderId="0" xfId="0" applyNumberFormat="1" applyFont="1" applyAlignment="1">
      <alignment horizontal="justify"/>
    </xf>
    <xf numFmtId="0" fontId="5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/>
    </xf>
    <xf numFmtId="0" fontId="7" fillId="0" borderId="0" xfId="0" applyNumberFormat="1" applyFont="1"/>
    <xf numFmtId="0" fontId="8" fillId="0" borderId="0" xfId="0" applyNumberFormat="1" applyFont="1" applyAlignment="1">
      <alignment horizontal="center" vertical="top" wrapText="1"/>
    </xf>
    <xf numFmtId="0" fontId="7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0" fontId="6" fillId="0" borderId="1" xfId="0" applyNumberFormat="1" applyFont="1" applyBorder="1" applyAlignment="1">
      <alignment vertical="center"/>
    </xf>
    <xf numFmtId="0" fontId="6" fillId="0" borderId="1" xfId="0" applyNumberFormat="1" applyFont="1" applyBorder="1"/>
    <xf numFmtId="0" fontId="3" fillId="0" borderId="1" xfId="0" applyNumberFormat="1" applyFont="1" applyBorder="1"/>
    <xf numFmtId="49" fontId="6" fillId="0" borderId="1" xfId="0" applyNumberFormat="1" applyFont="1" applyBorder="1" applyAlignment="1">
      <alignment horizontal="left" vertical="center" wrapText="1"/>
    </xf>
    <xf numFmtId="0" fontId="0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left"/>
    </xf>
    <xf numFmtId="0" fontId="12" fillId="0" borderId="0" xfId="0" applyNumberFormat="1" applyFont="1" applyAlignment="1">
      <alignment horizontal="justify"/>
    </xf>
    <xf numFmtId="0" fontId="13" fillId="0" borderId="0" xfId="0" applyNumberFormat="1" applyFont="1"/>
    <xf numFmtId="0" fontId="15" fillId="0" borderId="1" xfId="0" applyNumberFormat="1" applyFont="1" applyBorder="1" applyAlignment="1">
      <alignment horizontal="center" vertical="top" wrapText="1"/>
    </xf>
    <xf numFmtId="49" fontId="16" fillId="0" borderId="1" xfId="0" applyNumberFormat="1" applyFont="1" applyBorder="1" applyAlignment="1">
      <alignment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left" vertical="center" wrapText="1"/>
    </xf>
    <xf numFmtId="164" fontId="16" fillId="0" borderId="1" xfId="0" applyNumberFormat="1" applyFont="1" applyBorder="1" applyAlignment="1">
      <alignment horizontal="left" vertical="center" wrapText="1"/>
    </xf>
    <xf numFmtId="0" fontId="16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vertical="center"/>
    </xf>
    <xf numFmtId="49" fontId="17" fillId="0" borderId="1" xfId="0" applyNumberFormat="1" applyFont="1" applyBorder="1"/>
    <xf numFmtId="0" fontId="16" fillId="0" borderId="1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left" vertical="top" wrapText="1"/>
    </xf>
    <xf numFmtId="0" fontId="16" fillId="0" borderId="1" xfId="0" applyNumberFormat="1" applyFont="1" applyBorder="1" applyAlignment="1">
      <alignment horizontal="center" vertical="top" wrapText="1"/>
    </xf>
    <xf numFmtId="164" fontId="16" fillId="0" borderId="1" xfId="0" applyNumberFormat="1" applyFont="1" applyBorder="1" applyAlignment="1">
      <alignment horizontal="center" vertical="top" wrapText="1"/>
    </xf>
    <xf numFmtId="0" fontId="9" fillId="0" borderId="0" xfId="0" applyNumberFormat="1" applyFont="1" applyAlignment="1">
      <alignment vertical="center" wrapText="1"/>
    </xf>
    <xf numFmtId="49" fontId="17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left"/>
    </xf>
    <xf numFmtId="0" fontId="10" fillId="0" borderId="0" xfId="0" applyNumberFormat="1" applyFont="1" applyAlignment="1">
      <alignment horizontal="justify"/>
    </xf>
    <xf numFmtId="49" fontId="6" fillId="0" borderId="1" xfId="0" applyNumberFormat="1" applyFont="1" applyBorder="1" applyAlignment="1">
      <alignment horizontal="center" vertical="center" wrapText="1"/>
    </xf>
    <xf numFmtId="166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18" fillId="0" borderId="0" xfId="0" applyNumberFormat="1" applyFont="1"/>
    <xf numFmtId="0" fontId="0" fillId="0" borderId="0" xfId="0" applyNumberFormat="1" applyFont="1" applyAlignment="1">
      <alignment horizontal="left"/>
    </xf>
    <xf numFmtId="0" fontId="13" fillId="0" borderId="0" xfId="0" applyNumberFormat="1" applyFont="1" applyAlignment="1">
      <alignment vertical="center"/>
    </xf>
    <xf numFmtId="0" fontId="20" fillId="0" borderId="0" xfId="0" applyNumberFormat="1" applyFont="1" applyAlignment="1">
      <alignment horizontal="left"/>
    </xf>
    <xf numFmtId="0" fontId="21" fillId="0" borderId="1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14" fontId="1" fillId="0" borderId="0" xfId="0" applyNumberFormat="1" applyFont="1"/>
    <xf numFmtId="0" fontId="22" fillId="0" borderId="9" xfId="1" applyBorder="1" applyAlignment="1">
      <alignment vertical="center"/>
    </xf>
    <xf numFmtId="14" fontId="22" fillId="0" borderId="10" xfId="2" applyNumberFormat="1" applyFont="1" applyBorder="1" applyAlignment="1" applyProtection="1">
      <alignment vertical="center"/>
    </xf>
    <xf numFmtId="49" fontId="24" fillId="0" borderId="9" xfId="0" applyNumberFormat="1" applyFont="1" applyBorder="1" applyAlignment="1">
      <alignment horizontal="left"/>
    </xf>
    <xf numFmtId="49" fontId="24" fillId="0" borderId="10" xfId="0" applyNumberFormat="1" applyFont="1" applyBorder="1" applyAlignment="1">
      <alignment horizontal="left"/>
    </xf>
    <xf numFmtId="14" fontId="24" fillId="0" borderId="9" xfId="0" applyNumberFormat="1" applyFont="1" applyBorder="1" applyAlignment="1">
      <alignment wrapText="1"/>
    </xf>
    <xf numFmtId="49" fontId="24" fillId="0" borderId="9" xfId="0" applyNumberFormat="1" applyFont="1" applyBorder="1" applyAlignment="1">
      <alignment horizontal="left" wrapText="1"/>
    </xf>
    <xf numFmtId="14" fontId="24" fillId="0" borderId="9" xfId="0" applyNumberFormat="1" applyFont="1" applyBorder="1"/>
    <xf numFmtId="14" fontId="25" fillId="0" borderId="9" xfId="0" applyNumberFormat="1" applyFont="1" applyBorder="1"/>
    <xf numFmtId="49" fontId="24" fillId="0" borderId="0" xfId="0" applyNumberFormat="1" applyFont="1" applyFill="1" applyBorder="1" applyAlignment="1">
      <alignment horizontal="left"/>
    </xf>
    <xf numFmtId="0" fontId="24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top" wrapText="1"/>
    </xf>
    <xf numFmtId="49" fontId="28" fillId="0" borderId="1" xfId="0" applyNumberFormat="1" applyFont="1" applyBorder="1" applyAlignment="1">
      <alignment horizontal="center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164" fontId="28" fillId="0" borderId="1" xfId="0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/>
    <xf numFmtId="0" fontId="28" fillId="0" borderId="1" xfId="0" applyNumberFormat="1" applyFont="1" applyBorder="1" applyAlignment="1">
      <alignment horizontal="center" vertical="center"/>
    </xf>
    <xf numFmtId="0" fontId="28" fillId="0" borderId="1" xfId="0" applyNumberFormat="1" applyFont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center" vertical="center"/>
    </xf>
    <xf numFmtId="14" fontId="29" fillId="0" borderId="10" xfId="2" applyNumberFormat="1" applyFont="1" applyBorder="1" applyAlignment="1" applyProtection="1">
      <alignment vertical="center"/>
    </xf>
    <xf numFmtId="49" fontId="28" fillId="0" borderId="1" xfId="0" applyNumberFormat="1" applyFont="1" applyBorder="1" applyAlignment="1">
      <alignment horizontal="left"/>
    </xf>
    <xf numFmtId="14" fontId="28" fillId="0" borderId="9" xfId="0" applyNumberFormat="1" applyFont="1" applyBorder="1"/>
    <xf numFmtId="49" fontId="28" fillId="0" borderId="9" xfId="0" applyNumberFormat="1" applyFont="1" applyBorder="1" applyAlignment="1">
      <alignment horizontal="left" wrapText="1"/>
    </xf>
    <xf numFmtId="0" fontId="26" fillId="0" borderId="9" xfId="1" applyFont="1" applyBorder="1" applyAlignment="1">
      <alignment vertical="center"/>
    </xf>
    <xf numFmtId="0" fontId="24" fillId="0" borderId="1" xfId="0" applyNumberFormat="1" applyFont="1" applyBorder="1" applyAlignment="1">
      <alignment horizontal="left" vertical="center" wrapText="1"/>
    </xf>
    <xf numFmtId="0" fontId="26" fillId="0" borderId="9" xfId="1" applyFont="1" applyBorder="1" applyAlignment="1">
      <alignment horizontal="left" vertical="center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center" vertical="center" wrapText="1"/>
    </xf>
    <xf numFmtId="0" fontId="19" fillId="0" borderId="4" xfId="0" applyNumberFormat="1" applyFont="1" applyBorder="1" applyAlignment="1">
      <alignment horizontal="center" vertical="center" wrapText="1"/>
    </xf>
    <xf numFmtId="0" fontId="19" fillId="0" borderId="5" xfId="0" applyNumberFormat="1" applyFont="1" applyBorder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0" fontId="19" fillId="0" borderId="3" xfId="0" applyNumberFormat="1" applyFont="1" applyBorder="1" applyAlignment="1">
      <alignment horizontal="center" vertical="center" wrapText="1"/>
    </xf>
    <xf numFmtId="0" fontId="19" fillId="0" borderId="6" xfId="0" applyNumberFormat="1" applyFont="1" applyBorder="1" applyAlignment="1">
      <alignment horizontal="center" vertical="center" wrapText="1"/>
    </xf>
    <xf numFmtId="0" fontId="19" fillId="0" borderId="8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27" fillId="0" borderId="1" xfId="0" applyNumberFormat="1" applyFont="1" applyBorder="1" applyAlignment="1">
      <alignment horizontal="center" vertical="center" wrapText="1"/>
    </xf>
    <xf numFmtId="0" fontId="27" fillId="0" borderId="2" xfId="0" applyNumberFormat="1" applyFont="1" applyBorder="1" applyAlignment="1">
      <alignment horizontal="center" vertical="center" wrapText="1"/>
    </xf>
    <xf numFmtId="0" fontId="27" fillId="0" borderId="4" xfId="0" applyNumberFormat="1" applyFont="1" applyBorder="1" applyAlignment="1">
      <alignment horizontal="center" vertical="center" wrapText="1"/>
    </xf>
    <xf numFmtId="0" fontId="27" fillId="0" borderId="5" xfId="0" applyNumberFormat="1" applyFont="1" applyBorder="1" applyAlignment="1">
      <alignment horizontal="center" vertical="center" wrapText="1"/>
    </xf>
    <xf numFmtId="0" fontId="27" fillId="0" borderId="7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0" fontId="27" fillId="0" borderId="6" xfId="0" applyNumberFormat="1" applyFont="1" applyBorder="1" applyAlignment="1">
      <alignment horizontal="center" vertical="center" wrapText="1"/>
    </xf>
    <xf numFmtId="0" fontId="27" fillId="0" borderId="8" xfId="0" applyNumberFormat="1" applyFont="1" applyBorder="1" applyAlignment="1">
      <alignment horizontal="center" vertical="center" wrapText="1"/>
    </xf>
    <xf numFmtId="0" fontId="14" fillId="0" borderId="11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0" fontId="14" fillId="0" borderId="8" xfId="0" applyNumberFormat="1" applyFont="1" applyBorder="1" applyAlignment="1">
      <alignment horizontal="center" vertical="center" wrapText="1"/>
    </xf>
    <xf numFmtId="0" fontId="11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!!!!!%20&#1047;&#1072;&#1103;&#1074;&#1082;&#1072;_&#1052;&#1069;%20&#1042;&#1089;&#1054;&#1064;_&#1069;&#1082;&#1086;&#1085;&#1086;&#1084;&#1080;&#1082;&#1072;\&#1096;&#1082;.%20&#8470;%205_&#1047;&#1072;&#1103;&#1074;&#1082;&#1072;%20&#1085;&#1072;%20&#1091;&#1095;&#1072;&#1089;&#1090;&#1080;&#1077;%20&#1074;%20&#1052;&#1069;%20&#1042;&#1089;&#1054;&#1064;_&#1069;&#1082;&#1086;&#1085;&#1086;&#1084;&#1080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 refreshError="1"/>
      <sheetData sheetId="1">
        <row r="4">
          <cell r="B4">
            <v>5</v>
          </cell>
          <cell r="D4" t="str">
            <v>Участник</v>
          </cell>
          <cell r="H4" t="str">
            <v>Да</v>
          </cell>
          <cell r="J4" t="str">
            <v>Да</v>
          </cell>
          <cell r="N4" t="str">
            <v>город Ачинск</v>
          </cell>
        </row>
        <row r="5">
          <cell r="B5">
            <v>6</v>
          </cell>
          <cell r="D5" t="str">
            <v>Победитель</v>
          </cell>
          <cell r="H5" t="str">
            <v>Нет</v>
          </cell>
          <cell r="J5" t="str">
            <v>Нет</v>
          </cell>
          <cell r="N5" t="str">
            <v>город Боготол</v>
          </cell>
          <cell r="R5" t="str">
            <v>Да</v>
          </cell>
        </row>
        <row r="6">
          <cell r="B6">
            <v>7</v>
          </cell>
          <cell r="D6" t="str">
            <v>Призер</v>
          </cell>
          <cell r="N6" t="str">
            <v>город Бородино</v>
          </cell>
          <cell r="R6" t="str">
            <v>Нет</v>
          </cell>
        </row>
        <row r="7">
          <cell r="B7">
            <v>8</v>
          </cell>
          <cell r="N7" t="str">
            <v>город Дивногорск</v>
          </cell>
        </row>
        <row r="8">
          <cell r="B8">
            <v>9</v>
          </cell>
          <cell r="N8" t="str">
            <v>город Енисейск</v>
          </cell>
        </row>
        <row r="9">
          <cell r="B9">
            <v>10</v>
          </cell>
          <cell r="N9" t="str">
            <v>город Канск</v>
          </cell>
        </row>
        <row r="10">
          <cell r="B10">
            <v>11</v>
          </cell>
          <cell r="N10" t="str">
            <v>город Красноярск</v>
          </cell>
        </row>
        <row r="11">
          <cell r="N11" t="str">
            <v>город Лесосибирск</v>
          </cell>
        </row>
        <row r="12">
          <cell r="N12" t="str">
            <v>город Минусинск</v>
          </cell>
        </row>
        <row r="13">
          <cell r="N13" t="str">
            <v>город Назарово</v>
          </cell>
        </row>
        <row r="14">
          <cell r="N14" t="str">
            <v>город Норильск</v>
          </cell>
        </row>
        <row r="15">
          <cell r="N15" t="str">
            <v>город Сосновоборск</v>
          </cell>
        </row>
        <row r="16">
          <cell r="N16" t="str">
            <v>город Шарыпово</v>
          </cell>
        </row>
        <row r="17">
          <cell r="N17" t="str">
            <v>ЗАТО город Железногорск</v>
          </cell>
        </row>
        <row r="18">
          <cell r="N18" t="str">
            <v>ЗАТО город Зеленогорск</v>
          </cell>
        </row>
        <row r="19">
          <cell r="N19" t="str">
            <v>Абанский район</v>
          </cell>
        </row>
        <row r="20">
          <cell r="N20" t="str">
            <v>Ачинский район</v>
          </cell>
        </row>
        <row r="21">
          <cell r="N21" t="str">
            <v>Балахтинский район</v>
          </cell>
        </row>
        <row r="22">
          <cell r="N22" t="str">
            <v>Березовский район</v>
          </cell>
        </row>
        <row r="23">
          <cell r="N23" t="str">
            <v>Бирилюсский район</v>
          </cell>
        </row>
        <row r="24">
          <cell r="N24" t="str">
            <v>Боготольский район</v>
          </cell>
        </row>
        <row r="25">
          <cell r="N25" t="str">
            <v>Богучанский район</v>
          </cell>
        </row>
        <row r="26">
          <cell r="N26" t="str">
            <v>Большемуртинский район</v>
          </cell>
        </row>
        <row r="27">
          <cell r="N27" t="str">
            <v>Большеулуйский район</v>
          </cell>
        </row>
        <row r="28">
          <cell r="N28" t="str">
            <v>Дзержинский район</v>
          </cell>
        </row>
        <row r="29">
          <cell r="N29" t="str">
            <v>Емельяновский район</v>
          </cell>
        </row>
        <row r="30">
          <cell r="N30" t="str">
            <v>Енисейский район</v>
          </cell>
        </row>
        <row r="31">
          <cell r="N31" t="str">
            <v>Ермаковский район</v>
          </cell>
        </row>
        <row r="32">
          <cell r="N32" t="str">
            <v>ЗАТО поселок Солнечный</v>
          </cell>
        </row>
        <row r="33">
          <cell r="N33" t="str">
            <v>Идринский район</v>
          </cell>
        </row>
        <row r="34">
          <cell r="N34" t="str">
            <v>Иланский район</v>
          </cell>
        </row>
        <row r="35">
          <cell r="N35" t="str">
            <v>Ирбейский район</v>
          </cell>
        </row>
        <row r="36">
          <cell r="N36" t="str">
            <v>Казачинский район</v>
          </cell>
        </row>
        <row r="37">
          <cell r="N37" t="str">
            <v>Канский район</v>
          </cell>
        </row>
        <row r="38">
          <cell r="N38" t="str">
            <v>Каратузский район</v>
          </cell>
        </row>
        <row r="39">
          <cell r="N39" t="str">
            <v>Кежемский район</v>
          </cell>
        </row>
        <row r="40">
          <cell r="N40" t="str">
            <v>Козульский район</v>
          </cell>
        </row>
        <row r="41">
          <cell r="N41" t="str">
            <v>Краснотуранский район</v>
          </cell>
        </row>
        <row r="42">
          <cell r="N42" t="str">
            <v>Курагинский район</v>
          </cell>
        </row>
        <row r="43">
          <cell r="N43" t="str">
            <v>Манский район</v>
          </cell>
        </row>
        <row r="44">
          <cell r="N44" t="str">
            <v>Минусинский район</v>
          </cell>
        </row>
        <row r="45">
          <cell r="N45" t="str">
            <v>Мотыгинский район</v>
          </cell>
        </row>
        <row r="46">
          <cell r="N46" t="str">
            <v>Назаровский район</v>
          </cell>
        </row>
        <row r="47">
          <cell r="N47" t="str">
            <v>Нижнеингашский район</v>
          </cell>
        </row>
        <row r="48">
          <cell r="N48" t="str">
            <v>Новоселовский район</v>
          </cell>
        </row>
        <row r="49">
          <cell r="N49" t="str">
            <v>Партизанский район</v>
          </cell>
        </row>
        <row r="50">
          <cell r="N50" t="str">
            <v>Пировский муниципальный округ</v>
          </cell>
        </row>
        <row r="51">
          <cell r="N51" t="str">
            <v>поселок Кедровый</v>
          </cell>
        </row>
        <row r="52">
          <cell r="N52" t="str">
            <v>Рыбинский район</v>
          </cell>
        </row>
        <row r="53">
          <cell r="N53" t="str">
            <v>Саянский район</v>
          </cell>
        </row>
        <row r="54">
          <cell r="N54" t="str">
            <v>Северо-Енисейский район</v>
          </cell>
        </row>
        <row r="55">
          <cell r="N55" t="str">
            <v>Сухобузимский район</v>
          </cell>
        </row>
        <row r="56">
          <cell r="N56" t="str">
            <v>Таймырский Долгано-Ненецкий муниципальный район</v>
          </cell>
        </row>
        <row r="57">
          <cell r="N57" t="str">
            <v>Тасеевский район</v>
          </cell>
        </row>
        <row r="58">
          <cell r="N58" t="str">
            <v>Туруханский район</v>
          </cell>
        </row>
        <row r="59">
          <cell r="N59" t="str">
            <v>Тюхтетский муниципальный округ</v>
          </cell>
        </row>
        <row r="60">
          <cell r="N60" t="str">
            <v>Ужурский район</v>
          </cell>
        </row>
        <row r="61">
          <cell r="N61" t="str">
            <v>Уярский район</v>
          </cell>
        </row>
        <row r="62">
          <cell r="N62" t="str">
            <v>Шарыповский муниципальный округ</v>
          </cell>
        </row>
        <row r="63">
          <cell r="N63" t="str">
            <v>Шушенский район</v>
          </cell>
        </row>
        <row r="64">
          <cell r="N64" t="str">
            <v>Эвенкийский муниципальный район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"/>
  <sheetViews>
    <sheetView topLeftCell="A4" workbookViewId="0">
      <selection activeCell="H27" sqref="H27"/>
    </sheetView>
  </sheetViews>
  <sheetFormatPr defaultColWidth="9" defaultRowHeight="12.75"/>
  <cols>
    <col min="1" max="1" width="9.85546875" customWidth="1"/>
    <col min="2" max="2" width="5.140625" customWidth="1"/>
    <col min="3" max="3" width="15.42578125" customWidth="1"/>
    <col min="4" max="4" width="14.28515625" customWidth="1"/>
    <col min="5" max="5" width="17.28515625" customWidth="1"/>
    <col min="6" max="6" width="13.28515625" customWidth="1"/>
    <col min="7" max="7" width="7" customWidth="1"/>
    <col min="8" max="14" width="4" customWidth="1"/>
    <col min="15" max="24" width="4" hidden="1" customWidth="1"/>
    <col min="25" max="25" width="8.42578125" customWidth="1"/>
    <col min="26" max="26" width="15.5703125" customWidth="1"/>
    <col min="27" max="27" width="43.140625" customWidth="1"/>
  </cols>
  <sheetData>
    <row r="1" spans="1:27" ht="16.5">
      <c r="A1" s="60" t="s">
        <v>17</v>
      </c>
      <c r="B1" s="1"/>
      <c r="C1" s="1">
        <v>2023</v>
      </c>
      <c r="D1" s="1"/>
      <c r="E1" s="1"/>
      <c r="F1" s="2"/>
    </row>
    <row r="2" spans="1:27" ht="18.75">
      <c r="A2" s="50"/>
      <c r="B2" s="25"/>
      <c r="C2" s="25"/>
      <c r="D2" s="25"/>
    </row>
    <row r="3" spans="1:27" ht="16.5">
      <c r="A3" s="94" t="s">
        <v>16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</row>
    <row r="4" spans="1:27" ht="15.75">
      <c r="A4" s="43"/>
      <c r="B4" s="43"/>
      <c r="C4" s="43"/>
      <c r="D4" s="43"/>
    </row>
    <row r="5" spans="1:27" ht="21.75" customHeight="1">
      <c r="A5" s="86" t="s">
        <v>0</v>
      </c>
      <c r="B5" s="86" t="s">
        <v>1</v>
      </c>
      <c r="C5" s="86" t="s">
        <v>2</v>
      </c>
      <c r="D5" s="86" t="s">
        <v>3</v>
      </c>
      <c r="E5" s="86" t="s">
        <v>4</v>
      </c>
      <c r="F5" s="86" t="s">
        <v>5</v>
      </c>
      <c r="G5" s="86" t="s">
        <v>6</v>
      </c>
      <c r="H5" s="86" t="s">
        <v>212</v>
      </c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90"/>
      <c r="Y5" s="86" t="s">
        <v>7</v>
      </c>
      <c r="Z5" s="86" t="s">
        <v>8</v>
      </c>
      <c r="AA5" s="86" t="s">
        <v>9</v>
      </c>
    </row>
    <row r="6" spans="1:27" ht="18.75" customHeight="1">
      <c r="A6" s="87"/>
      <c r="B6" s="87"/>
      <c r="C6" s="87"/>
      <c r="D6" s="87"/>
      <c r="E6" s="87"/>
      <c r="F6" s="87"/>
      <c r="G6" s="87"/>
      <c r="H6" s="91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3"/>
      <c r="Y6" s="87"/>
      <c r="Z6" s="87"/>
      <c r="AA6" s="87"/>
    </row>
    <row r="7" spans="1:27" ht="26.25" customHeight="1">
      <c r="A7" s="87"/>
      <c r="B7" s="87"/>
      <c r="C7" s="87"/>
      <c r="D7" s="87"/>
      <c r="E7" s="87"/>
      <c r="F7" s="87"/>
      <c r="G7" s="87"/>
      <c r="H7" s="86" t="s">
        <v>10</v>
      </c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90"/>
      <c r="Y7" s="87"/>
      <c r="Z7" s="87"/>
      <c r="AA7" s="87"/>
    </row>
    <row r="8" spans="1:27" ht="16.5" customHeight="1">
      <c r="A8" s="87"/>
      <c r="B8" s="87"/>
      <c r="C8" s="87"/>
      <c r="D8" s="87"/>
      <c r="E8" s="87"/>
      <c r="F8" s="87"/>
      <c r="G8" s="87"/>
      <c r="H8" s="91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3"/>
      <c r="Y8" s="87"/>
      <c r="Z8" s="87"/>
      <c r="AA8" s="87"/>
    </row>
    <row r="9" spans="1:27" ht="18.75">
      <c r="A9" s="88"/>
      <c r="B9" s="88"/>
      <c r="C9" s="88"/>
      <c r="D9" s="88"/>
      <c r="E9" s="88"/>
      <c r="F9" s="88"/>
      <c r="G9" s="88"/>
      <c r="H9" s="51">
        <v>1</v>
      </c>
      <c r="I9" s="51">
        <v>2</v>
      </c>
      <c r="J9" s="51">
        <v>3</v>
      </c>
      <c r="K9" s="51">
        <v>4</v>
      </c>
      <c r="L9" s="51">
        <v>5</v>
      </c>
      <c r="M9" s="51">
        <v>6</v>
      </c>
      <c r="N9" s="51">
        <v>7</v>
      </c>
      <c r="O9" s="51">
        <v>11</v>
      </c>
      <c r="P9" s="51">
        <v>12</v>
      </c>
      <c r="Q9" s="51">
        <v>13</v>
      </c>
      <c r="R9" s="51">
        <v>14</v>
      </c>
      <c r="S9" s="51">
        <v>15</v>
      </c>
      <c r="T9" s="51">
        <v>16</v>
      </c>
      <c r="U9" s="51">
        <v>17</v>
      </c>
      <c r="V9" s="51">
        <v>18</v>
      </c>
      <c r="W9" s="51">
        <v>19</v>
      </c>
      <c r="X9" s="51">
        <v>20</v>
      </c>
      <c r="Y9" s="88"/>
      <c r="Z9" s="88"/>
      <c r="AA9" s="88"/>
    </row>
    <row r="10" spans="1:27" s="24" customFormat="1" ht="15.75">
      <c r="A10" s="52" t="s">
        <v>154</v>
      </c>
      <c r="B10" s="53">
        <v>1</v>
      </c>
      <c r="C10" s="63" t="s">
        <v>79</v>
      </c>
      <c r="D10" s="63" t="s">
        <v>80</v>
      </c>
      <c r="E10" s="64" t="s">
        <v>81</v>
      </c>
      <c r="F10" s="65">
        <v>40232</v>
      </c>
      <c r="G10" s="53">
        <v>10</v>
      </c>
      <c r="H10" s="53">
        <v>3</v>
      </c>
      <c r="I10" s="53">
        <v>12</v>
      </c>
      <c r="J10" s="53">
        <v>0</v>
      </c>
      <c r="K10" s="53">
        <v>0</v>
      </c>
      <c r="L10" s="53">
        <v>0</v>
      </c>
      <c r="M10" s="53">
        <v>5</v>
      </c>
      <c r="N10" s="53">
        <v>5</v>
      </c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>
        <v>25</v>
      </c>
      <c r="Z10" s="53"/>
      <c r="AA10" s="66" t="s">
        <v>82</v>
      </c>
    </row>
    <row r="11" spans="1:27" s="24" customFormat="1" ht="15.75">
      <c r="A11" s="52" t="s">
        <v>156</v>
      </c>
      <c r="B11" s="53">
        <v>2</v>
      </c>
      <c r="C11" s="63" t="s">
        <v>83</v>
      </c>
      <c r="D11" s="63" t="s">
        <v>84</v>
      </c>
      <c r="E11" s="64" t="s">
        <v>85</v>
      </c>
      <c r="F11" s="67">
        <v>40442</v>
      </c>
      <c r="G11" s="53">
        <v>10</v>
      </c>
      <c r="H11" s="53">
        <v>1</v>
      </c>
      <c r="I11" s="53">
        <v>16</v>
      </c>
      <c r="J11" s="53">
        <v>3</v>
      </c>
      <c r="K11" s="53">
        <v>0</v>
      </c>
      <c r="L11" s="53">
        <v>0</v>
      </c>
      <c r="M11" s="53">
        <v>0</v>
      </c>
      <c r="N11" s="53">
        <v>0</v>
      </c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>
        <v>20</v>
      </c>
      <c r="Z11" s="53"/>
      <c r="AA11" s="66" t="s">
        <v>82</v>
      </c>
    </row>
    <row r="12" spans="1:27" ht="15.75">
      <c r="A12" s="54" t="s">
        <v>157</v>
      </c>
      <c r="B12" s="53">
        <v>3</v>
      </c>
      <c r="C12" s="63" t="s">
        <v>86</v>
      </c>
      <c r="D12" s="63" t="s">
        <v>51</v>
      </c>
      <c r="E12" s="64" t="s">
        <v>87</v>
      </c>
      <c r="F12" s="67">
        <v>40366</v>
      </c>
      <c r="G12" s="53">
        <v>10</v>
      </c>
      <c r="H12" s="55">
        <v>1</v>
      </c>
      <c r="I12" s="55">
        <v>12</v>
      </c>
      <c r="J12" s="55">
        <v>0</v>
      </c>
      <c r="K12" s="55">
        <v>0</v>
      </c>
      <c r="L12" s="55">
        <v>0</v>
      </c>
      <c r="M12" s="55">
        <v>5</v>
      </c>
      <c r="N12" s="55">
        <v>10</v>
      </c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>
        <v>28</v>
      </c>
      <c r="Z12" s="11"/>
      <c r="AA12" s="12" t="s">
        <v>82</v>
      </c>
    </row>
    <row r="13" spans="1:27" ht="17.25" customHeight="1">
      <c r="A13" s="54" t="s">
        <v>155</v>
      </c>
      <c r="B13" s="53">
        <v>4</v>
      </c>
      <c r="C13" s="63" t="s">
        <v>88</v>
      </c>
      <c r="D13" s="63" t="s">
        <v>89</v>
      </c>
      <c r="E13" s="64" t="s">
        <v>41</v>
      </c>
      <c r="F13" s="67">
        <v>40268</v>
      </c>
      <c r="G13" s="53">
        <v>10</v>
      </c>
      <c r="H13" s="55">
        <v>2</v>
      </c>
      <c r="I13" s="55">
        <v>14</v>
      </c>
      <c r="J13" s="55">
        <v>0</v>
      </c>
      <c r="K13" s="55">
        <v>10</v>
      </c>
      <c r="L13" s="55">
        <v>0</v>
      </c>
      <c r="M13" s="55">
        <v>10</v>
      </c>
      <c r="N13" s="55">
        <v>0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>
        <v>36</v>
      </c>
      <c r="Z13" s="11" t="s">
        <v>214</v>
      </c>
      <c r="AA13" s="12" t="s">
        <v>82</v>
      </c>
    </row>
    <row r="14" spans="1:27" ht="18" customHeight="1">
      <c r="A14" s="54" t="s">
        <v>158</v>
      </c>
      <c r="B14" s="53">
        <v>5</v>
      </c>
      <c r="C14" s="63" t="s">
        <v>90</v>
      </c>
      <c r="D14" s="63" t="s">
        <v>91</v>
      </c>
      <c r="E14" s="64" t="s">
        <v>92</v>
      </c>
      <c r="F14" s="67">
        <v>40303</v>
      </c>
      <c r="G14" s="53">
        <v>10</v>
      </c>
      <c r="H14" s="55">
        <v>3</v>
      </c>
      <c r="I14" s="55">
        <v>8</v>
      </c>
      <c r="J14" s="55">
        <v>3</v>
      </c>
      <c r="K14" s="55">
        <v>0</v>
      </c>
      <c r="L14" s="55">
        <v>0</v>
      </c>
      <c r="M14" s="55">
        <v>0</v>
      </c>
      <c r="N14" s="55">
        <v>0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>
        <v>14</v>
      </c>
      <c r="Z14" s="55"/>
      <c r="AA14" s="57" t="s">
        <v>82</v>
      </c>
    </row>
    <row r="15" spans="1:27" ht="15.75">
      <c r="A15" s="54" t="s">
        <v>159</v>
      </c>
      <c r="B15" s="53">
        <v>6</v>
      </c>
      <c r="C15" s="63" t="s">
        <v>93</v>
      </c>
      <c r="D15" s="63" t="s">
        <v>94</v>
      </c>
      <c r="E15" s="64" t="s">
        <v>87</v>
      </c>
      <c r="F15" s="67">
        <v>40457</v>
      </c>
      <c r="G15" s="53">
        <v>10</v>
      </c>
      <c r="H15" s="55">
        <v>3</v>
      </c>
      <c r="I15" s="55">
        <v>12</v>
      </c>
      <c r="J15" s="55">
        <v>0</v>
      </c>
      <c r="K15" s="55">
        <v>0</v>
      </c>
      <c r="L15" s="55">
        <v>0</v>
      </c>
      <c r="M15" s="55">
        <v>10</v>
      </c>
      <c r="N15" s="55">
        <v>0</v>
      </c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>
        <v>25</v>
      </c>
      <c r="Z15" s="55"/>
      <c r="AA15" s="57" t="s">
        <v>82</v>
      </c>
    </row>
    <row r="16" spans="1:27" ht="15.75">
      <c r="A16" s="54" t="s">
        <v>160</v>
      </c>
      <c r="B16" s="53">
        <v>7</v>
      </c>
      <c r="C16" s="63" t="s">
        <v>95</v>
      </c>
      <c r="D16" s="63" t="s">
        <v>96</v>
      </c>
      <c r="E16" s="64" t="s">
        <v>43</v>
      </c>
      <c r="F16" s="67">
        <v>40451</v>
      </c>
      <c r="G16" s="53">
        <v>10</v>
      </c>
      <c r="H16" s="55">
        <v>3</v>
      </c>
      <c r="I16" s="55">
        <v>14</v>
      </c>
      <c r="J16" s="55">
        <v>0</v>
      </c>
      <c r="K16" s="55">
        <v>0</v>
      </c>
      <c r="L16" s="55">
        <v>0</v>
      </c>
      <c r="M16" s="55">
        <v>5</v>
      </c>
      <c r="N16" s="55">
        <v>0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>
        <v>22</v>
      </c>
      <c r="Z16" s="55"/>
      <c r="AA16" s="58" t="s">
        <v>82</v>
      </c>
    </row>
    <row r="17" spans="1:27" ht="15.75" customHeight="1">
      <c r="A17" s="54" t="s">
        <v>161</v>
      </c>
      <c r="B17" s="53">
        <v>8</v>
      </c>
      <c r="C17" s="63" t="s">
        <v>97</v>
      </c>
      <c r="D17" s="63" t="s">
        <v>98</v>
      </c>
      <c r="E17" s="64" t="s">
        <v>58</v>
      </c>
      <c r="F17" s="67">
        <v>40458</v>
      </c>
      <c r="G17" s="53">
        <v>10</v>
      </c>
      <c r="H17" s="55">
        <v>2</v>
      </c>
      <c r="I17" s="55">
        <v>4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>
        <v>6</v>
      </c>
      <c r="Z17" s="55"/>
      <c r="AA17" s="57" t="s">
        <v>82</v>
      </c>
    </row>
    <row r="18" spans="1:27" ht="15.75">
      <c r="A18" s="54"/>
      <c r="B18" s="53"/>
      <c r="C18" s="55"/>
      <c r="D18" s="55"/>
      <c r="E18" s="55"/>
      <c r="F18" s="56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9"/>
    </row>
    <row r="20" spans="1:27">
      <c r="E20" s="15" t="s">
        <v>11</v>
      </c>
      <c r="F20" s="15" t="s">
        <v>14</v>
      </c>
    </row>
    <row r="21" spans="1:27">
      <c r="E21" s="15"/>
      <c r="F21" s="15"/>
    </row>
    <row r="22" spans="1:27">
      <c r="E22" s="17" t="s">
        <v>15</v>
      </c>
      <c r="F22" s="15"/>
    </row>
    <row r="23" spans="1:27" ht="15.75">
      <c r="E23" t="s">
        <v>204</v>
      </c>
      <c r="F23" s="15"/>
      <c r="H23" s="16"/>
      <c r="I23" s="16"/>
      <c r="J23" s="16"/>
      <c r="K23" s="16"/>
      <c r="L23" s="16"/>
      <c r="M23" s="16"/>
      <c r="N23" s="16"/>
    </row>
    <row r="24" spans="1:27" ht="15.75">
      <c r="E24" t="s">
        <v>205</v>
      </c>
      <c r="F24" s="15"/>
      <c r="H24" s="16"/>
      <c r="I24" s="16"/>
      <c r="J24" s="16"/>
      <c r="K24" s="16"/>
      <c r="L24" s="16"/>
      <c r="M24" s="16"/>
      <c r="N24" s="16"/>
    </row>
    <row r="25" spans="1:27" ht="15.75">
      <c r="E25" t="s">
        <v>206</v>
      </c>
      <c r="F25" s="15"/>
      <c r="H25" s="16"/>
      <c r="I25" s="16"/>
      <c r="J25" s="16"/>
      <c r="K25" s="16"/>
      <c r="L25" s="16"/>
      <c r="M25" s="16"/>
      <c r="N25" s="16"/>
    </row>
    <row r="26" spans="1:27" ht="15.75">
      <c r="E26" t="s">
        <v>207</v>
      </c>
      <c r="F26" s="15"/>
      <c r="H26" s="16"/>
      <c r="I26" s="16"/>
      <c r="J26" s="16"/>
      <c r="K26" s="16"/>
      <c r="L26" s="16"/>
      <c r="M26" s="16"/>
      <c r="N26" s="16"/>
    </row>
    <row r="27" spans="1:27" ht="15.75">
      <c r="H27" s="16"/>
      <c r="I27" s="16"/>
      <c r="J27" s="16"/>
      <c r="K27" s="16"/>
      <c r="L27" s="16"/>
      <c r="M27" s="16"/>
      <c r="N27" s="16"/>
    </row>
    <row r="28" spans="1:27" ht="15.75">
      <c r="H28" s="16"/>
      <c r="I28" s="16"/>
      <c r="J28" s="16"/>
      <c r="K28" s="16"/>
      <c r="L28" s="16"/>
      <c r="M28" s="16"/>
      <c r="N28" s="16"/>
    </row>
    <row r="29" spans="1:27" ht="15.75">
      <c r="H29" s="16"/>
      <c r="I29" s="16"/>
      <c r="J29" s="16"/>
      <c r="K29" s="16"/>
      <c r="L29" s="16"/>
      <c r="M29" s="16"/>
      <c r="N29" s="16"/>
    </row>
  </sheetData>
  <mergeCells count="13">
    <mergeCell ref="AA5:AA9"/>
    <mergeCell ref="H7:X8"/>
    <mergeCell ref="H5:X6"/>
    <mergeCell ref="A3:Z3"/>
    <mergeCell ref="A5:A9"/>
    <mergeCell ref="B5:B9"/>
    <mergeCell ref="C5:C9"/>
    <mergeCell ref="D5:D9"/>
    <mergeCell ref="E5:E9"/>
    <mergeCell ref="F5:F9"/>
    <mergeCell ref="G5:G9"/>
    <mergeCell ref="Y5:Y9"/>
    <mergeCell ref="Z5:Z9"/>
  </mergeCells>
  <pageMargins left="0.590551137924194" right="3.1199998855590798" top="0.98425197601318404" bottom="0.98425197601318404" header="0.51181101799011197" footer="0.51181101799011197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1"/>
  <sheetViews>
    <sheetView tabSelected="1" workbookViewId="0">
      <selection activeCell="AA29" sqref="AA29"/>
    </sheetView>
  </sheetViews>
  <sheetFormatPr defaultColWidth="9" defaultRowHeight="12.75"/>
  <cols>
    <col min="1" max="1" width="13.7109375" customWidth="1"/>
    <col min="2" max="2" width="5.85546875" customWidth="1"/>
    <col min="3" max="3" width="22" customWidth="1"/>
    <col min="4" max="4" width="12.140625" customWidth="1"/>
    <col min="5" max="5" width="16.7109375" customWidth="1"/>
    <col min="6" max="6" width="12.85546875" customWidth="1"/>
    <col min="7" max="7" width="5" customWidth="1"/>
    <col min="8" max="8" width="3" customWidth="1"/>
    <col min="9" max="10" width="3.28515625" customWidth="1"/>
    <col min="11" max="11" width="2.7109375" customWidth="1"/>
    <col min="12" max="12" width="3.28515625" customWidth="1"/>
    <col min="13" max="13" width="4" customWidth="1"/>
    <col min="14" max="14" width="4.140625" customWidth="1"/>
    <col min="15" max="24" width="9" hidden="1" customWidth="1"/>
    <col min="25" max="25" width="7.7109375" customWidth="1"/>
    <col min="26" max="26" width="14.28515625" customWidth="1"/>
    <col min="27" max="27" width="37" customWidth="1"/>
  </cols>
  <sheetData>
    <row r="1" spans="1:28" ht="16.5">
      <c r="A1" s="1" t="s">
        <v>18</v>
      </c>
      <c r="B1" s="1"/>
      <c r="C1" s="1"/>
      <c r="D1" s="1"/>
      <c r="E1" s="1"/>
      <c r="F1" s="2"/>
    </row>
    <row r="2" spans="1:28" ht="15.75">
      <c r="A2" s="25"/>
      <c r="B2" s="25"/>
      <c r="C2" s="25"/>
      <c r="D2" s="25"/>
    </row>
    <row r="3" spans="1:28" ht="16.5">
      <c r="A3" s="95" t="s">
        <v>19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</row>
    <row r="4" spans="1:28" ht="15.75">
      <c r="A4" s="5"/>
      <c r="B4" s="5"/>
      <c r="C4" s="5"/>
      <c r="D4" s="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8" ht="12.75" customHeight="1">
      <c r="A5" s="86" t="s">
        <v>0</v>
      </c>
      <c r="B5" s="86" t="s">
        <v>1</v>
      </c>
      <c r="C5" s="86" t="s">
        <v>2</v>
      </c>
      <c r="D5" s="86" t="s">
        <v>3</v>
      </c>
      <c r="E5" s="86" t="s">
        <v>4</v>
      </c>
      <c r="F5" s="86" t="s">
        <v>5</v>
      </c>
      <c r="G5" s="86" t="s">
        <v>6</v>
      </c>
      <c r="H5" s="86" t="s">
        <v>215</v>
      </c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90"/>
      <c r="Y5" s="86" t="s">
        <v>7</v>
      </c>
      <c r="Z5" s="86" t="s">
        <v>8</v>
      </c>
      <c r="AA5" s="86" t="s">
        <v>9</v>
      </c>
    </row>
    <row r="6" spans="1:28" ht="12.75" customHeight="1">
      <c r="A6" s="87"/>
      <c r="B6" s="87"/>
      <c r="C6" s="87"/>
      <c r="D6" s="87"/>
      <c r="E6" s="87"/>
      <c r="F6" s="87"/>
      <c r="G6" s="87"/>
      <c r="H6" s="91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3"/>
      <c r="Y6" s="87"/>
      <c r="Z6" s="87"/>
      <c r="AA6" s="87"/>
    </row>
    <row r="7" spans="1:28" ht="12.75" customHeight="1">
      <c r="A7" s="87"/>
      <c r="B7" s="87"/>
      <c r="C7" s="87"/>
      <c r="D7" s="87"/>
      <c r="E7" s="87"/>
      <c r="F7" s="87"/>
      <c r="G7" s="87"/>
      <c r="H7" s="86" t="s">
        <v>10</v>
      </c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90"/>
      <c r="Y7" s="87"/>
      <c r="Z7" s="87"/>
      <c r="AA7" s="87"/>
    </row>
    <row r="8" spans="1:28" ht="12.75" customHeight="1">
      <c r="A8" s="87"/>
      <c r="B8" s="87"/>
      <c r="C8" s="87"/>
      <c r="D8" s="87"/>
      <c r="E8" s="87"/>
      <c r="F8" s="87"/>
      <c r="G8" s="87"/>
      <c r="H8" s="91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3"/>
      <c r="Y8" s="87"/>
      <c r="Z8" s="87"/>
      <c r="AA8" s="87"/>
    </row>
    <row r="9" spans="1:28" ht="15.75">
      <c r="A9" s="88"/>
      <c r="B9" s="88"/>
      <c r="C9" s="88"/>
      <c r="D9" s="88"/>
      <c r="E9" s="88"/>
      <c r="F9" s="88"/>
      <c r="G9" s="88"/>
      <c r="H9" s="6">
        <v>1</v>
      </c>
      <c r="I9" s="6">
        <v>2</v>
      </c>
      <c r="J9" s="6">
        <v>3</v>
      </c>
      <c r="K9" s="6">
        <v>4</v>
      </c>
      <c r="L9" s="6">
        <v>5</v>
      </c>
      <c r="M9" s="6">
        <v>6</v>
      </c>
      <c r="N9" s="6">
        <v>7</v>
      </c>
      <c r="O9" s="6">
        <v>11</v>
      </c>
      <c r="P9" s="6">
        <v>12</v>
      </c>
      <c r="Q9" s="6">
        <v>13</v>
      </c>
      <c r="R9" s="6">
        <v>14</v>
      </c>
      <c r="S9" s="6">
        <v>15</v>
      </c>
      <c r="T9" s="6">
        <v>16</v>
      </c>
      <c r="U9" s="6">
        <v>17</v>
      </c>
      <c r="V9" s="6">
        <v>18</v>
      </c>
      <c r="W9" s="6">
        <v>19</v>
      </c>
      <c r="X9" s="6">
        <v>20</v>
      </c>
      <c r="Y9" s="88"/>
      <c r="Z9" s="88"/>
      <c r="AA9" s="88"/>
      <c r="AB9" s="48"/>
    </row>
    <row r="10" spans="1:28" s="24" customFormat="1" ht="18">
      <c r="A10" s="44" t="s">
        <v>162</v>
      </c>
      <c r="B10" s="8">
        <v>1</v>
      </c>
      <c r="C10" s="61" t="s">
        <v>42</v>
      </c>
      <c r="D10" s="61" t="s">
        <v>37</v>
      </c>
      <c r="E10" s="61" t="s">
        <v>43</v>
      </c>
      <c r="F10" s="62">
        <v>40009</v>
      </c>
      <c r="G10" s="8">
        <v>9</v>
      </c>
      <c r="H10" s="8">
        <v>1</v>
      </c>
      <c r="I10" s="8">
        <v>16</v>
      </c>
      <c r="J10" s="8">
        <v>0</v>
      </c>
      <c r="K10" s="8">
        <v>0</v>
      </c>
      <c r="L10" s="8">
        <v>1</v>
      </c>
      <c r="M10" s="8">
        <v>0</v>
      </c>
      <c r="N10" s="8">
        <v>0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>
        <v>18</v>
      </c>
      <c r="Z10" s="8"/>
      <c r="AA10" s="9" t="s">
        <v>78</v>
      </c>
      <c r="AB10" s="49"/>
    </row>
    <row r="11" spans="1:28" s="24" customFormat="1" ht="15.75">
      <c r="A11" s="44" t="s">
        <v>163</v>
      </c>
      <c r="B11" s="10">
        <v>2</v>
      </c>
      <c r="C11" s="61" t="s">
        <v>44</v>
      </c>
      <c r="D11" s="61" t="s">
        <v>45</v>
      </c>
      <c r="E11" s="61" t="s">
        <v>46</v>
      </c>
      <c r="F11" s="62">
        <v>39887</v>
      </c>
      <c r="G11" s="8">
        <v>9</v>
      </c>
      <c r="H11" s="8">
        <v>1</v>
      </c>
      <c r="I11" s="8">
        <v>6</v>
      </c>
      <c r="J11" s="8">
        <v>0</v>
      </c>
      <c r="K11" s="8">
        <v>0</v>
      </c>
      <c r="L11" s="8">
        <v>1</v>
      </c>
      <c r="M11" s="8">
        <v>0</v>
      </c>
      <c r="N11" s="8">
        <v>0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>
        <v>8</v>
      </c>
      <c r="Z11" s="8"/>
      <c r="AA11" s="9" t="s">
        <v>78</v>
      </c>
    </row>
    <row r="12" spans="1:28" s="24" customFormat="1" ht="15.75">
      <c r="A12" s="44" t="s">
        <v>164</v>
      </c>
      <c r="B12" s="8">
        <v>3</v>
      </c>
      <c r="C12" s="61" t="s">
        <v>47</v>
      </c>
      <c r="D12" s="61" t="s">
        <v>48</v>
      </c>
      <c r="E12" s="61" t="s">
        <v>49</v>
      </c>
      <c r="F12" s="62">
        <v>39868</v>
      </c>
      <c r="G12" s="8">
        <v>9</v>
      </c>
      <c r="H12" s="8">
        <v>3</v>
      </c>
      <c r="I12" s="8">
        <v>8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>
        <v>11</v>
      </c>
      <c r="Z12" s="8"/>
      <c r="AA12" s="9" t="s">
        <v>78</v>
      </c>
    </row>
    <row r="13" spans="1:28" s="24" customFormat="1" ht="15.75">
      <c r="A13" s="44" t="s">
        <v>165</v>
      </c>
      <c r="B13" s="10">
        <v>4</v>
      </c>
      <c r="C13" s="61" t="s">
        <v>50</v>
      </c>
      <c r="D13" s="61" t="s">
        <v>51</v>
      </c>
      <c r="E13" s="61" t="s">
        <v>29</v>
      </c>
      <c r="F13" s="62">
        <v>39895</v>
      </c>
      <c r="G13" s="8">
        <v>9</v>
      </c>
      <c r="H13" s="8">
        <v>4</v>
      </c>
      <c r="I13" s="8">
        <v>8</v>
      </c>
      <c r="J13" s="8">
        <v>0</v>
      </c>
      <c r="K13" s="8">
        <v>0</v>
      </c>
      <c r="L13" s="8">
        <v>1</v>
      </c>
      <c r="M13" s="8">
        <v>0</v>
      </c>
      <c r="N13" s="8">
        <v>0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>
        <v>13</v>
      </c>
      <c r="Z13" s="8"/>
      <c r="AA13" s="9" t="s">
        <v>78</v>
      </c>
    </row>
    <row r="14" spans="1:28" s="24" customFormat="1" ht="15.75">
      <c r="A14" s="44" t="s">
        <v>166</v>
      </c>
      <c r="B14" s="8">
        <v>5</v>
      </c>
      <c r="C14" s="61" t="s">
        <v>52</v>
      </c>
      <c r="D14" s="61" t="s">
        <v>53</v>
      </c>
      <c r="E14" s="61" t="s">
        <v>54</v>
      </c>
      <c r="F14" s="62">
        <v>39955</v>
      </c>
      <c r="G14" s="8">
        <v>9</v>
      </c>
      <c r="H14" s="8">
        <v>3</v>
      </c>
      <c r="I14" s="8">
        <v>10</v>
      </c>
      <c r="J14" s="8">
        <v>3</v>
      </c>
      <c r="K14" s="8">
        <v>0</v>
      </c>
      <c r="L14" s="8">
        <v>0</v>
      </c>
      <c r="M14" s="8">
        <v>0</v>
      </c>
      <c r="N14" s="8">
        <v>0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>
        <v>16</v>
      </c>
      <c r="Z14" s="8"/>
      <c r="AA14" s="9" t="s">
        <v>78</v>
      </c>
    </row>
    <row r="15" spans="1:28" ht="15.75">
      <c r="A15" s="7" t="s">
        <v>167</v>
      </c>
      <c r="B15" s="11">
        <v>6</v>
      </c>
      <c r="C15" s="61" t="s">
        <v>56</v>
      </c>
      <c r="D15" s="61" t="s">
        <v>57</v>
      </c>
      <c r="E15" s="61" t="s">
        <v>58</v>
      </c>
      <c r="F15" s="62">
        <v>39915</v>
      </c>
      <c r="G15" s="11">
        <v>9</v>
      </c>
      <c r="H15" s="11">
        <v>2</v>
      </c>
      <c r="I15" s="11">
        <v>10</v>
      </c>
      <c r="J15" s="11">
        <v>3</v>
      </c>
      <c r="K15" s="11">
        <v>0</v>
      </c>
      <c r="L15" s="11">
        <v>1</v>
      </c>
      <c r="M15" s="11">
        <v>5</v>
      </c>
      <c r="N15" s="11">
        <v>0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>
        <v>21</v>
      </c>
      <c r="Z15" s="11"/>
      <c r="AA15" s="12" t="s">
        <v>78</v>
      </c>
    </row>
    <row r="16" spans="1:28" ht="15.75">
      <c r="A16" s="7" t="s">
        <v>168</v>
      </c>
      <c r="B16" s="14">
        <v>7</v>
      </c>
      <c r="C16" s="63" t="s">
        <v>99</v>
      </c>
      <c r="D16" s="63" t="s">
        <v>94</v>
      </c>
      <c r="E16" s="64" t="s">
        <v>64</v>
      </c>
      <c r="F16" s="67">
        <v>40113</v>
      </c>
      <c r="G16" s="11">
        <v>10</v>
      </c>
      <c r="H16" s="11">
        <v>3</v>
      </c>
      <c r="I16" s="11">
        <v>12</v>
      </c>
      <c r="J16" s="11">
        <v>0</v>
      </c>
      <c r="K16" s="11">
        <v>0</v>
      </c>
      <c r="L16" s="11">
        <v>0</v>
      </c>
      <c r="M16" s="11">
        <v>20</v>
      </c>
      <c r="N16" s="11">
        <v>0</v>
      </c>
      <c r="O16" s="11"/>
      <c r="P16" s="11"/>
      <c r="Q16" s="11"/>
      <c r="R16" s="11"/>
      <c r="S16" s="11"/>
      <c r="T16" s="11"/>
      <c r="U16" s="11"/>
      <c r="V16" s="11"/>
      <c r="W16" s="11"/>
      <c r="X16" s="22"/>
      <c r="Y16" s="11">
        <v>35</v>
      </c>
      <c r="Z16" s="11" t="s">
        <v>216</v>
      </c>
      <c r="AA16" s="63" t="s">
        <v>100</v>
      </c>
    </row>
    <row r="17" spans="1:27" ht="15.75" customHeight="1">
      <c r="A17" s="7" t="s">
        <v>169</v>
      </c>
      <c r="B17" s="11">
        <v>8</v>
      </c>
      <c r="C17" s="63" t="s">
        <v>101</v>
      </c>
      <c r="D17" s="63" t="s">
        <v>51</v>
      </c>
      <c r="E17" s="64" t="s">
        <v>64</v>
      </c>
      <c r="F17" s="67">
        <v>40040</v>
      </c>
      <c r="G17" s="11">
        <v>10</v>
      </c>
      <c r="H17" s="11">
        <v>5</v>
      </c>
      <c r="I17" s="11">
        <v>2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>
        <v>7</v>
      </c>
      <c r="Z17" s="11"/>
      <c r="AA17" s="12" t="s">
        <v>100</v>
      </c>
    </row>
    <row r="18" spans="1:27" ht="15.75">
      <c r="A18" s="7" t="s">
        <v>170</v>
      </c>
      <c r="B18" s="14">
        <v>9</v>
      </c>
      <c r="C18" s="63" t="s">
        <v>102</v>
      </c>
      <c r="D18" s="63" t="s">
        <v>107</v>
      </c>
      <c r="E18" s="64" t="s">
        <v>108</v>
      </c>
      <c r="F18" s="67">
        <v>40071</v>
      </c>
      <c r="G18" s="11">
        <v>10</v>
      </c>
      <c r="H18" s="11">
        <v>4</v>
      </c>
      <c r="I18" s="11">
        <v>4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>
        <v>8</v>
      </c>
      <c r="Z18" s="11"/>
      <c r="AA18" s="12" t="s">
        <v>100</v>
      </c>
    </row>
    <row r="19" spans="1:27" ht="15.75">
      <c r="A19" s="7" t="s">
        <v>171</v>
      </c>
      <c r="B19" s="11">
        <v>10</v>
      </c>
      <c r="C19" s="63" t="s">
        <v>103</v>
      </c>
      <c r="D19" s="63" t="s">
        <v>37</v>
      </c>
      <c r="E19" s="64" t="s">
        <v>64</v>
      </c>
      <c r="F19" s="65">
        <v>39942</v>
      </c>
      <c r="G19" s="11">
        <v>10</v>
      </c>
      <c r="H19" s="11">
        <v>4</v>
      </c>
      <c r="I19" s="11">
        <v>6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>
        <v>10</v>
      </c>
      <c r="Z19" s="11"/>
      <c r="AA19" s="12" t="s">
        <v>100</v>
      </c>
    </row>
    <row r="20" spans="1:27" ht="15.75">
      <c r="A20" s="7" t="s">
        <v>172</v>
      </c>
      <c r="B20" s="14">
        <v>11</v>
      </c>
      <c r="C20" s="63" t="s">
        <v>104</v>
      </c>
      <c r="D20" s="63" t="s">
        <v>60</v>
      </c>
      <c r="E20" s="64" t="s">
        <v>58</v>
      </c>
      <c r="F20" s="67">
        <v>40108</v>
      </c>
      <c r="G20" s="11">
        <v>10</v>
      </c>
      <c r="H20" s="11">
        <v>2</v>
      </c>
      <c r="I20" s="11">
        <v>12</v>
      </c>
      <c r="J20" s="11">
        <v>3</v>
      </c>
      <c r="K20" s="11">
        <v>0</v>
      </c>
      <c r="L20" s="11">
        <v>0</v>
      </c>
      <c r="M20" s="11">
        <v>20</v>
      </c>
      <c r="N20" s="11">
        <v>0</v>
      </c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>
        <v>37</v>
      </c>
      <c r="Z20" s="11" t="s">
        <v>216</v>
      </c>
      <c r="AA20" s="12" t="s">
        <v>100</v>
      </c>
    </row>
    <row r="21" spans="1:27" ht="15.75">
      <c r="A21" s="7" t="s">
        <v>173</v>
      </c>
      <c r="B21" s="11">
        <v>12</v>
      </c>
      <c r="C21" s="63" t="s">
        <v>105</v>
      </c>
      <c r="D21" s="63" t="s">
        <v>109</v>
      </c>
      <c r="E21" s="64" t="s">
        <v>110</v>
      </c>
      <c r="F21" s="67">
        <v>40105</v>
      </c>
      <c r="G21" s="11">
        <v>10</v>
      </c>
      <c r="H21" s="11">
        <v>5</v>
      </c>
      <c r="I21" s="11">
        <v>12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>
        <v>17</v>
      </c>
      <c r="Z21" s="11"/>
      <c r="AA21" s="12" t="s">
        <v>100</v>
      </c>
    </row>
    <row r="22" spans="1:27" ht="15.75">
      <c r="A22" s="7" t="s">
        <v>174</v>
      </c>
      <c r="B22" s="14">
        <v>13</v>
      </c>
      <c r="C22" s="63" t="s">
        <v>106</v>
      </c>
      <c r="D22" s="63" t="s">
        <v>96</v>
      </c>
      <c r="E22" s="64" t="s">
        <v>111</v>
      </c>
      <c r="F22" s="67">
        <v>39883</v>
      </c>
      <c r="G22" s="11">
        <v>10</v>
      </c>
      <c r="H22" s="11">
        <v>5</v>
      </c>
      <c r="I22" s="11">
        <v>4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>
        <v>9</v>
      </c>
      <c r="Z22" s="11"/>
      <c r="AA22" s="12" t="s">
        <v>100</v>
      </c>
    </row>
    <row r="23" spans="1:27" ht="17.25" customHeight="1">
      <c r="A23" s="7"/>
      <c r="B23" s="11"/>
      <c r="C23" s="11"/>
      <c r="D23" s="11"/>
      <c r="E23" s="11"/>
      <c r="F23" s="13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2"/>
    </row>
    <row r="24" spans="1:27" ht="14.25" customHeight="1">
      <c r="A24" s="7"/>
      <c r="B24" s="14"/>
      <c r="C24" s="11"/>
      <c r="D24" s="11"/>
      <c r="E24" s="11"/>
      <c r="F24" s="13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2"/>
    </row>
    <row r="25" spans="1:27" ht="15.75">
      <c r="A25" s="7"/>
      <c r="B25" s="11"/>
      <c r="C25" s="11"/>
      <c r="D25" s="11"/>
      <c r="E25" s="11"/>
      <c r="F25" s="13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2"/>
    </row>
    <row r="26" spans="1:27" ht="15.75">
      <c r="A26" s="7"/>
      <c r="B26" s="14"/>
      <c r="C26" s="11"/>
      <c r="D26" s="11"/>
      <c r="E26" s="11"/>
      <c r="F26" s="13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2"/>
    </row>
    <row r="27" spans="1:27" ht="15.75">
      <c r="A27" s="7"/>
      <c r="B27" s="11"/>
      <c r="C27" s="11"/>
      <c r="D27" s="11"/>
      <c r="E27" s="11"/>
      <c r="F27" s="13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2"/>
    </row>
    <row r="28" spans="1:27" ht="15.75">
      <c r="A28" s="7"/>
      <c r="B28" s="11"/>
      <c r="C28" s="11"/>
      <c r="D28" s="11"/>
      <c r="E28" s="11"/>
      <c r="F28" s="13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2"/>
    </row>
    <row r="29" spans="1:27" ht="15.75">
      <c r="A29" s="7"/>
      <c r="B29" s="11"/>
      <c r="C29" s="11"/>
      <c r="D29" s="11"/>
      <c r="E29" s="11"/>
      <c r="F29" s="13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2"/>
    </row>
    <row r="30" spans="1:27" ht="23.25" customHeight="1">
      <c r="A30" s="7"/>
      <c r="B30" s="11"/>
      <c r="C30" s="11"/>
      <c r="D30" s="11"/>
      <c r="E30" s="11"/>
      <c r="F30" s="13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2"/>
    </row>
    <row r="31" spans="1:27" ht="15.75">
      <c r="A31" s="7"/>
      <c r="B31" s="11"/>
      <c r="C31" s="11"/>
      <c r="D31" s="11"/>
      <c r="E31" s="11"/>
      <c r="F31" s="13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2"/>
    </row>
    <row r="32" spans="1:27" ht="15.75">
      <c r="A32" s="7"/>
      <c r="B32" s="11"/>
      <c r="C32" s="11"/>
      <c r="D32" s="11"/>
      <c r="E32" s="11"/>
      <c r="F32" s="13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2"/>
    </row>
    <row r="33" spans="1:27" ht="15.75">
      <c r="A33" s="7"/>
      <c r="B33" s="11"/>
      <c r="C33" s="11"/>
      <c r="D33" s="11"/>
      <c r="E33" s="11"/>
      <c r="F33" s="13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2"/>
    </row>
    <row r="34" spans="1:27" ht="15.75">
      <c r="A34" s="7"/>
      <c r="B34" s="11"/>
      <c r="C34" s="11"/>
      <c r="D34" s="11"/>
      <c r="E34" s="11"/>
      <c r="F34" s="13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2"/>
    </row>
    <row r="35" spans="1:27" ht="15.75">
      <c r="A35" s="7"/>
      <c r="B35" s="11"/>
      <c r="C35" s="11"/>
      <c r="D35" s="11"/>
      <c r="E35" s="11"/>
      <c r="F35" s="13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2"/>
    </row>
    <row r="36" spans="1:27" ht="15.75">
      <c r="A36" s="7"/>
      <c r="B36" s="11"/>
      <c r="C36" s="11"/>
      <c r="D36" s="11"/>
      <c r="E36" s="11"/>
      <c r="F36" s="13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2"/>
    </row>
    <row r="37" spans="1:27" ht="15">
      <c r="C37" s="40"/>
      <c r="D37" s="40"/>
      <c r="E37" s="40"/>
      <c r="F37" s="40"/>
      <c r="G37" s="15"/>
    </row>
    <row r="38" spans="1:27" ht="15">
      <c r="C38" s="15" t="s">
        <v>12</v>
      </c>
      <c r="D38" s="15" t="s">
        <v>14</v>
      </c>
      <c r="E38" s="40"/>
      <c r="F38" s="40"/>
      <c r="G38" s="15"/>
    </row>
    <row r="39" spans="1:27" ht="15">
      <c r="C39" s="15"/>
      <c r="D39" s="15"/>
      <c r="E39" s="40"/>
      <c r="F39" s="40"/>
      <c r="G39" s="40"/>
    </row>
    <row r="40" spans="1:27" ht="15">
      <c r="C40" s="17" t="s">
        <v>208</v>
      </c>
      <c r="D40" s="15"/>
      <c r="F40" s="40"/>
      <c r="G40" s="40"/>
    </row>
    <row r="41" spans="1:27" ht="15">
      <c r="C41" t="s">
        <v>204</v>
      </c>
      <c r="F41" s="40"/>
      <c r="G41" s="40"/>
    </row>
    <row r="42" spans="1:27" ht="15">
      <c r="C42" t="s">
        <v>205</v>
      </c>
      <c r="F42" s="40"/>
      <c r="G42" s="40"/>
    </row>
    <row r="43" spans="1:27" ht="15">
      <c r="C43" t="s">
        <v>206</v>
      </c>
      <c r="F43" s="40"/>
      <c r="G43" s="40"/>
    </row>
    <row r="44" spans="1:27" ht="15">
      <c r="C44" t="s">
        <v>207</v>
      </c>
      <c r="D44" s="18"/>
      <c r="F44" s="40"/>
      <c r="G44" s="40"/>
    </row>
    <row r="45" spans="1:27" ht="15">
      <c r="D45" s="18"/>
      <c r="F45" s="40"/>
      <c r="G45" s="40"/>
    </row>
    <row r="46" spans="1:27" ht="15">
      <c r="D46" s="18"/>
      <c r="F46" s="40"/>
      <c r="G46" s="40"/>
    </row>
    <row r="47" spans="1:27" ht="15">
      <c r="C47" s="40"/>
      <c r="F47" s="40"/>
      <c r="G47" s="40"/>
    </row>
    <row r="48" spans="1:27" ht="15">
      <c r="C48" s="40"/>
      <c r="F48" s="40"/>
      <c r="G48" s="40"/>
    </row>
    <row r="49" spans="3:7" ht="15">
      <c r="C49" s="40"/>
      <c r="D49" s="40"/>
      <c r="E49" s="40"/>
      <c r="F49" s="40"/>
      <c r="G49" s="40"/>
    </row>
    <row r="50" spans="3:7" ht="15">
      <c r="C50" s="40"/>
      <c r="D50" s="40"/>
      <c r="E50" s="40"/>
      <c r="F50" s="40"/>
      <c r="G50" s="40"/>
    </row>
    <row r="51" spans="3:7" ht="15">
      <c r="C51" s="40"/>
      <c r="D51" s="40"/>
      <c r="E51" s="40"/>
      <c r="F51" s="40"/>
      <c r="G51" s="40"/>
    </row>
  </sheetData>
  <mergeCells count="13">
    <mergeCell ref="A3:AA3"/>
    <mergeCell ref="A5:A9"/>
    <mergeCell ref="B5:B9"/>
    <mergeCell ref="C5:C9"/>
    <mergeCell ref="D5:D9"/>
    <mergeCell ref="E5:E9"/>
    <mergeCell ref="F5:F9"/>
    <mergeCell ref="G5:G9"/>
    <mergeCell ref="Y5:Y9"/>
    <mergeCell ref="Z5:Z9"/>
    <mergeCell ref="AA5:AA9"/>
    <mergeCell ref="H5:X6"/>
    <mergeCell ref="H7:X8"/>
  </mergeCells>
  <pageMargins left="0.40999999642372098" right="0.229999989271164" top="0.74803149700164795" bottom="0.74803149700164795" header="0.31496062874794001" footer="0.31496062874794001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workbookViewId="0">
      <selection activeCell="L30" sqref="L30"/>
    </sheetView>
  </sheetViews>
  <sheetFormatPr defaultColWidth="9" defaultRowHeight="12.75"/>
  <cols>
    <col min="1" max="1" width="11.140625" customWidth="1"/>
    <col min="2" max="2" width="4.85546875" customWidth="1"/>
    <col min="3" max="3" width="13.28515625" customWidth="1"/>
    <col min="4" max="4" width="12.140625" customWidth="1"/>
    <col min="5" max="5" width="15.5703125" customWidth="1"/>
    <col min="6" max="6" width="13.140625" customWidth="1"/>
    <col min="7" max="7" width="7.85546875" customWidth="1"/>
    <col min="8" max="8" width="4.140625" customWidth="1"/>
    <col min="9" max="12" width="3.5703125" customWidth="1"/>
    <col min="13" max="13" width="4.140625" customWidth="1"/>
    <col min="14" max="14" width="3.5703125" customWidth="1"/>
    <col min="15" max="24" width="9" hidden="1" customWidth="1"/>
    <col min="25" max="25" width="6" customWidth="1"/>
    <col min="26" max="26" width="12.140625" customWidth="1"/>
    <col min="27" max="27" width="40" customWidth="1"/>
  </cols>
  <sheetData>
    <row r="1" spans="1:27" ht="16.5">
      <c r="A1" s="1" t="s">
        <v>20</v>
      </c>
      <c r="B1" s="1"/>
      <c r="C1" s="1"/>
      <c r="D1" s="1"/>
      <c r="E1" s="1"/>
      <c r="F1" s="2"/>
    </row>
    <row r="2" spans="1:27" ht="15.75">
      <c r="A2" s="25"/>
      <c r="B2" s="25"/>
      <c r="C2" s="25"/>
      <c r="D2" s="25"/>
    </row>
    <row r="3" spans="1:27" ht="16.5">
      <c r="A3" s="95" t="s">
        <v>21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</row>
    <row r="4" spans="1:27" ht="15.75">
      <c r="A4" s="43"/>
      <c r="B4" s="43"/>
      <c r="C4" s="43"/>
      <c r="D4" s="43"/>
    </row>
    <row r="5" spans="1:27" ht="12.75" customHeight="1">
      <c r="A5" s="96" t="s">
        <v>0</v>
      </c>
      <c r="B5" s="96" t="s">
        <v>1</v>
      </c>
      <c r="C5" s="96" t="s">
        <v>2</v>
      </c>
      <c r="D5" s="96" t="s">
        <v>3</v>
      </c>
      <c r="E5" s="96" t="s">
        <v>4</v>
      </c>
      <c r="F5" s="96" t="s">
        <v>5</v>
      </c>
      <c r="G5" s="96" t="s">
        <v>6</v>
      </c>
      <c r="H5" s="96" t="s">
        <v>217</v>
      </c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100"/>
      <c r="Y5" s="96" t="s">
        <v>7</v>
      </c>
      <c r="Z5" s="96" t="s">
        <v>8</v>
      </c>
      <c r="AA5" s="96" t="s">
        <v>9</v>
      </c>
    </row>
    <row r="6" spans="1:27" ht="12.75" customHeight="1">
      <c r="A6" s="97"/>
      <c r="B6" s="97"/>
      <c r="C6" s="97"/>
      <c r="D6" s="97"/>
      <c r="E6" s="97"/>
      <c r="F6" s="97"/>
      <c r="G6" s="97"/>
      <c r="H6" s="101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3"/>
      <c r="Y6" s="97"/>
      <c r="Z6" s="97"/>
      <c r="AA6" s="97"/>
    </row>
    <row r="7" spans="1:27" ht="12.75" customHeight="1">
      <c r="A7" s="97"/>
      <c r="B7" s="97"/>
      <c r="C7" s="97"/>
      <c r="D7" s="97"/>
      <c r="E7" s="97"/>
      <c r="F7" s="97"/>
      <c r="G7" s="97"/>
      <c r="H7" s="96" t="s">
        <v>10</v>
      </c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100"/>
      <c r="Y7" s="97"/>
      <c r="Z7" s="97"/>
      <c r="AA7" s="97"/>
    </row>
    <row r="8" spans="1:27" ht="12.75" customHeight="1">
      <c r="A8" s="97"/>
      <c r="B8" s="97"/>
      <c r="C8" s="97"/>
      <c r="D8" s="97"/>
      <c r="E8" s="97"/>
      <c r="F8" s="97"/>
      <c r="G8" s="97"/>
      <c r="H8" s="101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3"/>
      <c r="Y8" s="97"/>
      <c r="Z8" s="97"/>
      <c r="AA8" s="97"/>
    </row>
    <row r="9" spans="1:27">
      <c r="A9" s="98"/>
      <c r="B9" s="98"/>
      <c r="C9" s="98"/>
      <c r="D9" s="98"/>
      <c r="E9" s="98"/>
      <c r="F9" s="98"/>
      <c r="G9" s="98"/>
      <c r="H9" s="71">
        <v>1</v>
      </c>
      <c r="I9" s="71">
        <v>2</v>
      </c>
      <c r="J9" s="71">
        <v>3</v>
      </c>
      <c r="K9" s="71">
        <v>4</v>
      </c>
      <c r="L9" s="71">
        <v>5</v>
      </c>
      <c r="M9" s="71">
        <v>6</v>
      </c>
      <c r="N9" s="71">
        <v>7</v>
      </c>
      <c r="O9" s="71">
        <v>11</v>
      </c>
      <c r="P9" s="71">
        <v>12</v>
      </c>
      <c r="Q9" s="71">
        <v>13</v>
      </c>
      <c r="R9" s="71">
        <v>14</v>
      </c>
      <c r="S9" s="71">
        <v>15</v>
      </c>
      <c r="T9" s="71">
        <v>16</v>
      </c>
      <c r="U9" s="71">
        <v>17</v>
      </c>
      <c r="V9" s="71">
        <v>18</v>
      </c>
      <c r="W9" s="71">
        <v>19</v>
      </c>
      <c r="X9" s="71">
        <v>20</v>
      </c>
      <c r="Y9" s="98"/>
      <c r="Z9" s="98"/>
      <c r="AA9" s="98"/>
    </row>
    <row r="10" spans="1:27" s="24" customFormat="1" ht="17.25">
      <c r="A10" s="72" t="s">
        <v>175</v>
      </c>
      <c r="B10" s="73">
        <v>1</v>
      </c>
      <c r="C10" s="84" t="s">
        <v>26</v>
      </c>
      <c r="D10" s="70" t="s">
        <v>30</v>
      </c>
      <c r="E10" s="70" t="s">
        <v>31</v>
      </c>
      <c r="F10" s="74">
        <v>39427</v>
      </c>
      <c r="G10" s="73">
        <v>5</v>
      </c>
      <c r="H10" s="73">
        <v>3</v>
      </c>
      <c r="I10" s="73">
        <v>12</v>
      </c>
      <c r="J10" s="73">
        <v>3</v>
      </c>
      <c r="K10" s="73">
        <v>0</v>
      </c>
      <c r="L10" s="73">
        <v>0</v>
      </c>
      <c r="M10" s="73">
        <v>0</v>
      </c>
      <c r="N10" s="73">
        <v>0</v>
      </c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>
        <f>SUM(H10:N10)</f>
        <v>18</v>
      </c>
      <c r="Z10" s="73"/>
      <c r="AA10" s="75" t="s">
        <v>27</v>
      </c>
    </row>
    <row r="11" spans="1:27" s="24" customFormat="1" ht="17.25">
      <c r="A11" s="72" t="s">
        <v>176</v>
      </c>
      <c r="B11" s="76">
        <v>2</v>
      </c>
      <c r="C11" s="84" t="s">
        <v>28</v>
      </c>
      <c r="D11" s="70" t="s">
        <v>32</v>
      </c>
      <c r="E11" s="70" t="s">
        <v>29</v>
      </c>
      <c r="F11" s="74">
        <v>39485</v>
      </c>
      <c r="G11" s="73">
        <v>5</v>
      </c>
      <c r="H11" s="73">
        <v>1</v>
      </c>
      <c r="I11" s="73">
        <v>12</v>
      </c>
      <c r="J11" s="73">
        <v>3</v>
      </c>
      <c r="K11" s="73">
        <v>12</v>
      </c>
      <c r="L11" s="73">
        <v>0</v>
      </c>
      <c r="M11" s="73">
        <v>0</v>
      </c>
      <c r="N11" s="73">
        <v>0</v>
      </c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>
        <f t="shared" ref="Y11:Y21" si="0">SUM(H11:N11)</f>
        <v>28</v>
      </c>
      <c r="Z11" s="73"/>
      <c r="AA11" s="77" t="s">
        <v>27</v>
      </c>
    </row>
    <row r="12" spans="1:27" s="24" customFormat="1" ht="17.25">
      <c r="A12" s="78" t="s">
        <v>177</v>
      </c>
      <c r="B12" s="76">
        <v>3</v>
      </c>
      <c r="C12" s="85" t="s">
        <v>59</v>
      </c>
      <c r="D12" s="83" t="s">
        <v>60</v>
      </c>
      <c r="E12" s="83" t="s">
        <v>61</v>
      </c>
      <c r="F12" s="79">
        <v>39494</v>
      </c>
      <c r="G12" s="73">
        <v>9</v>
      </c>
      <c r="H12" s="73">
        <v>1</v>
      </c>
      <c r="I12" s="73">
        <v>8</v>
      </c>
      <c r="J12" s="73">
        <v>3</v>
      </c>
      <c r="K12" s="73">
        <v>0</v>
      </c>
      <c r="L12" s="73">
        <v>0</v>
      </c>
      <c r="M12" s="73">
        <v>0</v>
      </c>
      <c r="N12" s="73">
        <v>0</v>
      </c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>
        <f t="shared" si="0"/>
        <v>12</v>
      </c>
      <c r="Z12" s="73"/>
      <c r="AA12" s="75" t="s">
        <v>78</v>
      </c>
    </row>
    <row r="13" spans="1:27" s="24" customFormat="1" ht="17.25">
      <c r="A13" s="78" t="s">
        <v>178</v>
      </c>
      <c r="B13" s="73">
        <v>4</v>
      </c>
      <c r="C13" s="85" t="s">
        <v>62</v>
      </c>
      <c r="D13" s="83" t="s">
        <v>63</v>
      </c>
      <c r="E13" s="83" t="s">
        <v>64</v>
      </c>
      <c r="F13" s="79">
        <v>39491</v>
      </c>
      <c r="G13" s="73">
        <v>9</v>
      </c>
      <c r="H13" s="73">
        <v>4</v>
      </c>
      <c r="I13" s="73">
        <v>10</v>
      </c>
      <c r="J13" s="73">
        <v>3</v>
      </c>
      <c r="K13" s="73">
        <v>0</v>
      </c>
      <c r="L13" s="73">
        <v>0</v>
      </c>
      <c r="M13" s="73">
        <v>0</v>
      </c>
      <c r="N13" s="73">
        <v>0</v>
      </c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>
        <f t="shared" si="0"/>
        <v>17</v>
      </c>
      <c r="Z13" s="73"/>
      <c r="AA13" s="80" t="s">
        <v>78</v>
      </c>
    </row>
    <row r="14" spans="1:27" s="24" customFormat="1" ht="22.5" customHeight="1">
      <c r="A14" s="78" t="s">
        <v>179</v>
      </c>
      <c r="B14" s="76">
        <v>5</v>
      </c>
      <c r="C14" s="63" t="s">
        <v>112</v>
      </c>
      <c r="D14" s="63" t="s">
        <v>66</v>
      </c>
      <c r="E14" s="64" t="s">
        <v>113</v>
      </c>
      <c r="F14" s="81">
        <v>39590</v>
      </c>
      <c r="G14" s="73">
        <v>10</v>
      </c>
      <c r="H14" s="73">
        <v>4</v>
      </c>
      <c r="I14" s="73">
        <v>14</v>
      </c>
      <c r="J14" s="73">
        <v>3</v>
      </c>
      <c r="K14" s="73">
        <v>13</v>
      </c>
      <c r="L14" s="73">
        <v>20</v>
      </c>
      <c r="M14" s="73">
        <v>16</v>
      </c>
      <c r="N14" s="73">
        <v>19</v>
      </c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>
        <f t="shared" si="0"/>
        <v>89</v>
      </c>
      <c r="Z14" s="70" t="s">
        <v>218</v>
      </c>
      <c r="AA14" s="82" t="s">
        <v>82</v>
      </c>
    </row>
    <row r="15" spans="1:27" s="24" customFormat="1" ht="22.5" customHeight="1">
      <c r="A15" s="78" t="s">
        <v>180</v>
      </c>
      <c r="B15" s="76">
        <v>6</v>
      </c>
      <c r="C15" s="63" t="s">
        <v>114</v>
      </c>
      <c r="D15" s="63" t="s">
        <v>115</v>
      </c>
      <c r="E15" s="64" t="s">
        <v>116</v>
      </c>
      <c r="F15" s="81">
        <v>39748</v>
      </c>
      <c r="G15" s="73">
        <v>10</v>
      </c>
      <c r="H15" s="73">
        <v>2</v>
      </c>
      <c r="I15" s="73">
        <v>18</v>
      </c>
      <c r="J15" s="73">
        <v>12</v>
      </c>
      <c r="K15" s="73">
        <v>0</v>
      </c>
      <c r="L15" s="73">
        <v>20</v>
      </c>
      <c r="M15" s="73">
        <v>0</v>
      </c>
      <c r="N15" s="73">
        <v>0</v>
      </c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>
        <f t="shared" si="0"/>
        <v>52</v>
      </c>
      <c r="Z15" s="70" t="s">
        <v>214</v>
      </c>
      <c r="AA15" s="77" t="s">
        <v>82</v>
      </c>
    </row>
    <row r="16" spans="1:27" s="24" customFormat="1" ht="22.5" customHeight="1">
      <c r="A16" s="78" t="s">
        <v>181</v>
      </c>
      <c r="B16" s="76">
        <v>7</v>
      </c>
      <c r="C16" s="63" t="s">
        <v>117</v>
      </c>
      <c r="D16" s="63" t="s">
        <v>118</v>
      </c>
      <c r="E16" s="64" t="s">
        <v>119</v>
      </c>
      <c r="F16" s="81">
        <v>39745</v>
      </c>
      <c r="G16" s="73">
        <v>10</v>
      </c>
      <c r="H16" s="73">
        <v>3</v>
      </c>
      <c r="I16" s="73">
        <v>18</v>
      </c>
      <c r="J16" s="73">
        <v>6</v>
      </c>
      <c r="K16" s="73">
        <v>10</v>
      </c>
      <c r="L16" s="73">
        <v>0</v>
      </c>
      <c r="M16" s="73">
        <v>0</v>
      </c>
      <c r="N16" s="73">
        <v>0</v>
      </c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>
        <f t="shared" si="0"/>
        <v>37</v>
      </c>
      <c r="Z16" s="73"/>
      <c r="AA16" s="77" t="s">
        <v>82</v>
      </c>
    </row>
    <row r="17" spans="1:27" s="24" customFormat="1" ht="22.5" customHeight="1">
      <c r="A17" s="78" t="s">
        <v>182</v>
      </c>
      <c r="B17" s="76">
        <v>8</v>
      </c>
      <c r="C17" s="63" t="s">
        <v>120</v>
      </c>
      <c r="D17" s="63" t="s">
        <v>121</v>
      </c>
      <c r="E17" s="64" t="s">
        <v>110</v>
      </c>
      <c r="F17" s="81">
        <v>39717</v>
      </c>
      <c r="G17" s="73">
        <v>10</v>
      </c>
      <c r="H17" s="73">
        <v>2</v>
      </c>
      <c r="I17" s="73">
        <v>12</v>
      </c>
      <c r="J17" s="73">
        <v>3</v>
      </c>
      <c r="K17" s="73">
        <v>0</v>
      </c>
      <c r="L17" s="73">
        <v>0</v>
      </c>
      <c r="M17" s="73">
        <v>0</v>
      </c>
      <c r="N17" s="73">
        <v>0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>
        <f t="shared" si="0"/>
        <v>17</v>
      </c>
      <c r="Z17" s="73"/>
      <c r="AA17" s="77" t="s">
        <v>82</v>
      </c>
    </row>
    <row r="18" spans="1:27" s="24" customFormat="1" ht="22.5" customHeight="1">
      <c r="A18" s="78" t="s">
        <v>183</v>
      </c>
      <c r="B18" s="76">
        <v>9</v>
      </c>
      <c r="C18" s="63" t="s">
        <v>122</v>
      </c>
      <c r="D18" s="63" t="s">
        <v>123</v>
      </c>
      <c r="E18" s="64" t="s">
        <v>124</v>
      </c>
      <c r="F18" s="81">
        <v>39735</v>
      </c>
      <c r="G18" s="73">
        <v>10</v>
      </c>
      <c r="H18" s="73">
        <v>4</v>
      </c>
      <c r="I18" s="73">
        <v>14</v>
      </c>
      <c r="J18" s="73">
        <v>3</v>
      </c>
      <c r="K18" s="73">
        <v>10</v>
      </c>
      <c r="L18" s="73">
        <v>0</v>
      </c>
      <c r="M18" s="73">
        <v>5</v>
      </c>
      <c r="N18" s="73">
        <v>0</v>
      </c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>
        <f t="shared" si="0"/>
        <v>36</v>
      </c>
      <c r="Z18" s="73"/>
      <c r="AA18" s="77" t="s">
        <v>82</v>
      </c>
    </row>
    <row r="19" spans="1:27" s="24" customFormat="1" ht="22.5" customHeight="1">
      <c r="A19" s="78" t="s">
        <v>184</v>
      </c>
      <c r="B19" s="76">
        <v>10</v>
      </c>
      <c r="C19" s="63" t="s">
        <v>125</v>
      </c>
      <c r="D19" s="63" t="s">
        <v>126</v>
      </c>
      <c r="E19" s="64" t="s">
        <v>108</v>
      </c>
      <c r="F19" s="81">
        <v>39703</v>
      </c>
      <c r="G19" s="73">
        <v>10</v>
      </c>
      <c r="H19" s="73">
        <v>1</v>
      </c>
      <c r="I19" s="73">
        <v>16</v>
      </c>
      <c r="J19" s="73">
        <v>3</v>
      </c>
      <c r="K19" s="73">
        <v>9</v>
      </c>
      <c r="L19" s="73">
        <v>0</v>
      </c>
      <c r="M19" s="73">
        <v>0</v>
      </c>
      <c r="N19" s="73">
        <v>0</v>
      </c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>
        <f t="shared" si="0"/>
        <v>29</v>
      </c>
      <c r="Z19" s="73"/>
      <c r="AA19" s="77" t="s">
        <v>82</v>
      </c>
    </row>
    <row r="20" spans="1:27" s="24" customFormat="1" ht="22.5" customHeight="1">
      <c r="A20" s="78" t="s">
        <v>185</v>
      </c>
      <c r="B20" s="76">
        <v>11</v>
      </c>
      <c r="C20" s="63" t="s">
        <v>127</v>
      </c>
      <c r="D20" s="63" t="s">
        <v>60</v>
      </c>
      <c r="E20" s="64" t="s">
        <v>43</v>
      </c>
      <c r="F20" s="81">
        <v>39608</v>
      </c>
      <c r="G20" s="73">
        <v>10</v>
      </c>
      <c r="H20" s="73">
        <v>4</v>
      </c>
      <c r="I20" s="73">
        <v>12</v>
      </c>
      <c r="J20" s="73">
        <v>9</v>
      </c>
      <c r="K20" s="73">
        <v>9</v>
      </c>
      <c r="L20" s="73">
        <v>0</v>
      </c>
      <c r="M20" s="73">
        <v>0</v>
      </c>
      <c r="N20" s="73">
        <v>0</v>
      </c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>
        <f t="shared" si="0"/>
        <v>34</v>
      </c>
      <c r="Z20" s="73"/>
      <c r="AA20" s="77" t="s">
        <v>82</v>
      </c>
    </row>
    <row r="21" spans="1:27" s="24" customFormat="1" ht="22.5" customHeight="1">
      <c r="A21" s="78" t="s">
        <v>186</v>
      </c>
      <c r="B21" s="76">
        <v>12</v>
      </c>
      <c r="C21" s="63" t="s">
        <v>128</v>
      </c>
      <c r="D21" s="63" t="s">
        <v>126</v>
      </c>
      <c r="E21" s="64" t="s">
        <v>129</v>
      </c>
      <c r="F21" s="81">
        <v>39633</v>
      </c>
      <c r="G21" s="73">
        <v>10</v>
      </c>
      <c r="H21" s="73">
        <v>2</v>
      </c>
      <c r="I21" s="73">
        <v>14</v>
      </c>
      <c r="J21" s="73">
        <v>3</v>
      </c>
      <c r="K21" s="73">
        <v>18</v>
      </c>
      <c r="L21" s="73">
        <v>0</v>
      </c>
      <c r="M21" s="73">
        <v>0</v>
      </c>
      <c r="N21" s="73">
        <v>0</v>
      </c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>
        <f t="shared" si="0"/>
        <v>37</v>
      </c>
      <c r="Z21" s="73"/>
      <c r="AA21" s="77" t="s">
        <v>82</v>
      </c>
    </row>
    <row r="22" spans="1:27" ht="15.75">
      <c r="H22" s="16"/>
      <c r="I22" s="16"/>
      <c r="J22" s="16"/>
      <c r="K22" s="16"/>
      <c r="L22" s="16"/>
      <c r="M22" s="16"/>
      <c r="N22" s="16"/>
      <c r="AA22" s="47"/>
    </row>
    <row r="23" spans="1:27" ht="15.75">
      <c r="C23" s="15" t="s">
        <v>12</v>
      </c>
      <c r="D23" s="15"/>
      <c r="E23" s="69" t="s">
        <v>14</v>
      </c>
      <c r="G23" s="15"/>
      <c r="H23" s="16"/>
      <c r="I23" s="16"/>
      <c r="J23" s="16"/>
      <c r="K23" s="16"/>
      <c r="L23" s="16"/>
      <c r="M23" s="16"/>
      <c r="N23" s="16"/>
    </row>
    <row r="24" spans="1:27" ht="15.75">
      <c r="C24" s="15"/>
      <c r="D24" s="15"/>
      <c r="G24" s="15"/>
      <c r="H24" s="16"/>
      <c r="I24" s="16"/>
      <c r="J24" s="16"/>
      <c r="K24" s="16"/>
      <c r="L24" s="16"/>
      <c r="M24" s="16"/>
      <c r="N24" s="16"/>
    </row>
    <row r="25" spans="1:27" ht="25.5">
      <c r="C25" s="17" t="s">
        <v>22</v>
      </c>
      <c r="D25" s="15"/>
      <c r="G25" s="15"/>
      <c r="H25" s="16"/>
      <c r="I25" s="16"/>
      <c r="J25" s="16"/>
      <c r="K25" s="16"/>
      <c r="L25" s="16"/>
      <c r="M25" s="16"/>
      <c r="N25" s="16"/>
    </row>
    <row r="26" spans="1:27" ht="15.75">
      <c r="C26" t="s">
        <v>204</v>
      </c>
      <c r="H26" s="16"/>
      <c r="I26" s="16"/>
      <c r="J26" s="16"/>
      <c r="K26" s="16"/>
      <c r="L26" s="16"/>
      <c r="M26" s="16"/>
      <c r="N26" s="16"/>
    </row>
    <row r="27" spans="1:27" ht="15.75">
      <c r="C27" t="s">
        <v>205</v>
      </c>
      <c r="G27" s="15"/>
      <c r="H27" s="16"/>
      <c r="I27" s="16"/>
      <c r="J27" s="16"/>
      <c r="K27" s="16"/>
      <c r="L27" s="16"/>
      <c r="M27" s="16"/>
      <c r="N27" s="16"/>
    </row>
    <row r="28" spans="1:27">
      <c r="C28" t="s">
        <v>206</v>
      </c>
      <c r="G28" s="15"/>
    </row>
    <row r="29" spans="1:27" ht="15">
      <c r="C29" t="s">
        <v>207</v>
      </c>
      <c r="D29" s="18"/>
      <c r="G29" s="15"/>
    </row>
    <row r="30" spans="1:27" ht="15">
      <c r="D30" s="18"/>
      <c r="G30" s="15"/>
    </row>
    <row r="31" spans="1:27" ht="15">
      <c r="D31" s="18"/>
      <c r="G31" s="15"/>
    </row>
    <row r="32" spans="1:27" ht="15">
      <c r="C32" s="45"/>
      <c r="D32" s="18"/>
      <c r="E32" s="18"/>
      <c r="F32" s="18"/>
      <c r="G32" s="15"/>
    </row>
    <row r="33" spans="3:7" ht="15">
      <c r="C33" s="45"/>
      <c r="D33" s="18"/>
      <c r="E33" s="18"/>
      <c r="F33" s="18"/>
      <c r="G33" s="15"/>
    </row>
    <row r="34" spans="3:7" ht="15">
      <c r="C34" s="46"/>
      <c r="D34" s="18"/>
      <c r="E34" s="18"/>
      <c r="F34" s="18"/>
      <c r="G34" s="18"/>
    </row>
    <row r="35" spans="3:7" ht="15">
      <c r="C35" s="46"/>
      <c r="D35" s="18"/>
      <c r="E35" s="18"/>
      <c r="F35" s="18"/>
      <c r="G35" s="18"/>
    </row>
    <row r="36" spans="3:7" ht="15">
      <c r="C36" s="46"/>
      <c r="D36" s="18"/>
      <c r="E36" s="18"/>
      <c r="F36" s="18"/>
      <c r="G36" s="18"/>
    </row>
    <row r="37" spans="3:7" ht="15">
      <c r="C37" s="46"/>
      <c r="D37" s="18"/>
      <c r="E37" s="18"/>
      <c r="F37" s="18"/>
      <c r="G37" s="18"/>
    </row>
    <row r="38" spans="3:7" ht="15">
      <c r="C38" s="46"/>
      <c r="D38" s="18"/>
      <c r="E38" s="18"/>
      <c r="F38" s="18"/>
      <c r="G38" s="18"/>
    </row>
    <row r="39" spans="3:7" ht="15">
      <c r="C39" s="46"/>
      <c r="D39" s="18"/>
      <c r="E39" s="18"/>
      <c r="F39" s="18"/>
      <c r="G39" s="18"/>
    </row>
    <row r="40" spans="3:7" ht="15">
      <c r="C40" s="46"/>
      <c r="D40" s="18"/>
      <c r="E40" s="18"/>
      <c r="F40" s="18"/>
      <c r="G40" s="18"/>
    </row>
    <row r="41" spans="3:7" ht="15">
      <c r="C41" s="46"/>
      <c r="D41" s="18"/>
      <c r="E41" s="18"/>
      <c r="F41" s="18"/>
      <c r="G41" s="18"/>
    </row>
    <row r="42" spans="3:7" ht="15">
      <c r="C42" s="46"/>
      <c r="D42" s="18"/>
      <c r="E42" s="18"/>
      <c r="F42" s="18"/>
      <c r="G42" s="18"/>
    </row>
    <row r="43" spans="3:7" ht="15">
      <c r="C43" s="46"/>
      <c r="D43" s="18"/>
      <c r="E43" s="18"/>
      <c r="F43" s="18"/>
      <c r="G43" s="18"/>
    </row>
    <row r="44" spans="3:7" ht="15">
      <c r="C44" s="46"/>
      <c r="D44" s="18"/>
      <c r="E44" s="18"/>
      <c r="F44" s="18"/>
      <c r="G44" s="18"/>
    </row>
    <row r="45" spans="3:7" ht="15">
      <c r="C45" s="46"/>
      <c r="D45" s="18"/>
      <c r="E45" s="18"/>
      <c r="F45" s="18"/>
      <c r="G45" s="18"/>
    </row>
  </sheetData>
  <mergeCells count="13">
    <mergeCell ref="AA5:AA9"/>
    <mergeCell ref="H7:X8"/>
    <mergeCell ref="H5:X6"/>
    <mergeCell ref="A3:Z3"/>
    <mergeCell ref="A5:A9"/>
    <mergeCell ref="B5:B9"/>
    <mergeCell ref="C5:C9"/>
    <mergeCell ref="D5:D9"/>
    <mergeCell ref="E5:E9"/>
    <mergeCell ref="F5:F9"/>
    <mergeCell ref="G5:G9"/>
    <mergeCell ref="Y5:Y9"/>
    <mergeCell ref="Z5:Z9"/>
  </mergeCells>
  <pageMargins left="0.37" right="0.33" top="0.75" bottom="0.75" header="0.30000001192092901" footer="0.30000001192092901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workbookViewId="0">
      <selection activeCell="D25" sqref="D25"/>
    </sheetView>
  </sheetViews>
  <sheetFormatPr defaultColWidth="9" defaultRowHeight="12.75"/>
  <cols>
    <col min="1" max="1" width="13.28515625" customWidth="1"/>
    <col min="2" max="2" width="4.28515625" customWidth="1"/>
    <col min="3" max="3" width="16" customWidth="1"/>
    <col min="4" max="4" width="15.42578125" customWidth="1"/>
    <col min="5" max="5" width="19.140625" customWidth="1"/>
    <col min="6" max="6" width="15.140625" customWidth="1"/>
    <col min="7" max="7" width="6.28515625" customWidth="1"/>
    <col min="8" max="8" width="4.28515625" customWidth="1"/>
    <col min="9" max="9" width="4.7109375" customWidth="1"/>
    <col min="10" max="13" width="4.28515625" customWidth="1"/>
    <col min="14" max="14" width="4.7109375" customWidth="1"/>
    <col min="15" max="24" width="9" hidden="1" customWidth="1"/>
    <col min="25" max="25" width="8.85546875" customWidth="1"/>
    <col min="26" max="26" width="17.7109375" customWidth="1"/>
    <col min="27" max="27" width="40.140625" customWidth="1"/>
  </cols>
  <sheetData>
    <row r="1" spans="1:27" ht="16.5">
      <c r="A1" s="1" t="s">
        <v>24</v>
      </c>
      <c r="B1" s="1"/>
      <c r="C1" s="1"/>
      <c r="D1" s="1"/>
      <c r="E1" s="1"/>
      <c r="F1" s="2"/>
    </row>
    <row r="2" spans="1:27" ht="15.75">
      <c r="A2" s="25"/>
      <c r="B2" s="25"/>
      <c r="C2" s="25"/>
      <c r="D2" s="25"/>
    </row>
    <row r="3" spans="1:27" ht="19.5">
      <c r="A3" s="113" t="s">
        <v>23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27"/>
    </row>
    <row r="4" spans="1:27" ht="18.75">
      <c r="A4" s="26"/>
      <c r="B4" s="26"/>
      <c r="C4" s="26"/>
      <c r="D4" s="26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7" ht="12.75" customHeight="1">
      <c r="A5" s="107" t="s">
        <v>0</v>
      </c>
      <c r="B5" s="107" t="s">
        <v>1</v>
      </c>
      <c r="C5" s="107" t="s">
        <v>2</v>
      </c>
      <c r="D5" s="107" t="s">
        <v>3</v>
      </c>
      <c r="E5" s="107" t="s">
        <v>4</v>
      </c>
      <c r="F5" s="107" t="s">
        <v>5</v>
      </c>
      <c r="G5" s="107" t="s">
        <v>6</v>
      </c>
      <c r="H5" s="107" t="s">
        <v>213</v>
      </c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9"/>
      <c r="Y5" s="104" t="s">
        <v>7</v>
      </c>
      <c r="Z5" s="104" t="s">
        <v>8</v>
      </c>
      <c r="AA5" s="104" t="s">
        <v>9</v>
      </c>
    </row>
    <row r="6" spans="1:27" ht="12.75" customHeight="1">
      <c r="A6" s="105"/>
      <c r="B6" s="105"/>
      <c r="C6" s="105"/>
      <c r="D6" s="105"/>
      <c r="E6" s="105"/>
      <c r="F6" s="105"/>
      <c r="G6" s="105"/>
      <c r="H6" s="110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2"/>
      <c r="Y6" s="105"/>
      <c r="Z6" s="105"/>
      <c r="AA6" s="105"/>
    </row>
    <row r="7" spans="1:27" ht="12.75" customHeight="1">
      <c r="A7" s="105"/>
      <c r="B7" s="105"/>
      <c r="C7" s="105"/>
      <c r="D7" s="105"/>
      <c r="E7" s="105"/>
      <c r="F7" s="105"/>
      <c r="G7" s="105"/>
      <c r="H7" s="107" t="s">
        <v>10</v>
      </c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9"/>
      <c r="Y7" s="105"/>
      <c r="Z7" s="105"/>
      <c r="AA7" s="105"/>
    </row>
    <row r="8" spans="1:27" ht="12.75" customHeight="1">
      <c r="A8" s="105"/>
      <c r="B8" s="105"/>
      <c r="C8" s="105"/>
      <c r="D8" s="105"/>
      <c r="E8" s="105"/>
      <c r="F8" s="105"/>
      <c r="G8" s="105"/>
      <c r="H8" s="110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2"/>
      <c r="Y8" s="105"/>
      <c r="Z8" s="105"/>
      <c r="AA8" s="105"/>
    </row>
    <row r="9" spans="1:27" ht="18.75">
      <c r="A9" s="106"/>
      <c r="B9" s="106"/>
      <c r="C9" s="106"/>
      <c r="D9" s="106"/>
      <c r="E9" s="106"/>
      <c r="F9" s="106"/>
      <c r="G9" s="106"/>
      <c r="H9" s="28">
        <v>1</v>
      </c>
      <c r="I9" s="28">
        <v>2</v>
      </c>
      <c r="J9" s="28">
        <v>3</v>
      </c>
      <c r="K9" s="28">
        <v>4</v>
      </c>
      <c r="L9" s="28">
        <v>5</v>
      </c>
      <c r="M9" s="28">
        <v>6</v>
      </c>
      <c r="N9" s="28">
        <v>7</v>
      </c>
      <c r="O9" s="28">
        <v>11</v>
      </c>
      <c r="P9" s="28">
        <v>12</v>
      </c>
      <c r="Q9" s="28">
        <v>13</v>
      </c>
      <c r="R9" s="28">
        <v>14</v>
      </c>
      <c r="S9" s="28">
        <v>15</v>
      </c>
      <c r="T9" s="28">
        <v>16</v>
      </c>
      <c r="U9" s="28">
        <v>17</v>
      </c>
      <c r="V9" s="28">
        <v>18</v>
      </c>
      <c r="W9" s="28">
        <v>19</v>
      </c>
      <c r="X9" s="28">
        <v>20</v>
      </c>
      <c r="Y9" s="106"/>
      <c r="Z9" s="106"/>
      <c r="AA9" s="106"/>
    </row>
    <row r="10" spans="1:27" s="24" customFormat="1" ht="18.75">
      <c r="A10" s="29" t="s">
        <v>187</v>
      </c>
      <c r="B10" s="30">
        <v>1</v>
      </c>
      <c r="C10" s="31" t="s">
        <v>33</v>
      </c>
      <c r="D10" s="31" t="s">
        <v>34</v>
      </c>
      <c r="E10" s="31" t="s">
        <v>35</v>
      </c>
      <c r="F10" s="32">
        <v>39266</v>
      </c>
      <c r="G10" s="30">
        <v>5</v>
      </c>
      <c r="H10" s="30">
        <v>3</v>
      </c>
      <c r="I10" s="30">
        <v>6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>
        <v>9</v>
      </c>
      <c r="Z10" s="30"/>
      <c r="AA10" s="41" t="s">
        <v>27</v>
      </c>
    </row>
    <row r="11" spans="1:27" s="24" customFormat="1" ht="18.75">
      <c r="A11" s="29" t="s">
        <v>188</v>
      </c>
      <c r="B11" s="33">
        <v>2</v>
      </c>
      <c r="C11" s="31" t="s">
        <v>36</v>
      </c>
      <c r="D11" s="31" t="s">
        <v>37</v>
      </c>
      <c r="E11" s="31" t="s">
        <v>38</v>
      </c>
      <c r="F11" s="32">
        <v>39236</v>
      </c>
      <c r="G11" s="30">
        <v>5</v>
      </c>
      <c r="H11" s="30">
        <v>2</v>
      </c>
      <c r="I11" s="30">
        <v>6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>
        <v>8</v>
      </c>
      <c r="Z11" s="30"/>
      <c r="AA11" s="41" t="s">
        <v>27</v>
      </c>
    </row>
    <row r="12" spans="1:27" s="24" customFormat="1" ht="18.75">
      <c r="A12" s="34" t="s">
        <v>189</v>
      </c>
      <c r="B12" s="30">
        <v>3</v>
      </c>
      <c r="C12" s="31" t="s">
        <v>39</v>
      </c>
      <c r="D12" s="31" t="s">
        <v>40</v>
      </c>
      <c r="E12" s="31" t="s">
        <v>41</v>
      </c>
      <c r="F12" s="32">
        <v>39307</v>
      </c>
      <c r="G12" s="30">
        <v>5</v>
      </c>
      <c r="H12" s="30">
        <v>0</v>
      </c>
      <c r="I12" s="30">
        <v>6</v>
      </c>
      <c r="J12" s="30">
        <v>3</v>
      </c>
      <c r="K12" s="30">
        <v>0</v>
      </c>
      <c r="L12" s="30">
        <v>0</v>
      </c>
      <c r="M12" s="30">
        <v>0</v>
      </c>
      <c r="N12" s="30">
        <v>0</v>
      </c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>
        <v>9</v>
      </c>
      <c r="Z12" s="30"/>
      <c r="AA12" s="42" t="s">
        <v>27</v>
      </c>
    </row>
    <row r="13" spans="1:27" ht="18.75">
      <c r="A13" s="35" t="s">
        <v>190</v>
      </c>
      <c r="B13" s="36">
        <v>4</v>
      </c>
      <c r="C13" s="63" t="s">
        <v>130</v>
      </c>
      <c r="D13" s="63" t="s">
        <v>55</v>
      </c>
      <c r="E13" s="64" t="s">
        <v>131</v>
      </c>
      <c r="F13" s="67">
        <v>39387</v>
      </c>
      <c r="G13" s="38">
        <v>10</v>
      </c>
      <c r="H13" s="38">
        <v>1</v>
      </c>
      <c r="I13" s="38">
        <v>6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>
        <v>7</v>
      </c>
      <c r="Z13" s="38"/>
      <c r="AA13" s="37" t="s">
        <v>141</v>
      </c>
    </row>
    <row r="14" spans="1:27" ht="18.75" hidden="1" customHeight="1">
      <c r="A14" s="35"/>
      <c r="B14" s="38"/>
      <c r="C14" s="38"/>
      <c r="D14" s="38"/>
      <c r="E14" s="38"/>
      <c r="F14" s="39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27" ht="18.75">
      <c r="A15" s="35" t="s">
        <v>191</v>
      </c>
      <c r="B15" s="38">
        <v>5</v>
      </c>
      <c r="C15" s="63" t="s">
        <v>132</v>
      </c>
      <c r="D15" s="63" t="s">
        <v>133</v>
      </c>
      <c r="E15" s="64" t="s">
        <v>134</v>
      </c>
      <c r="F15" s="67">
        <v>39129</v>
      </c>
      <c r="G15" s="38">
        <v>10</v>
      </c>
      <c r="H15" s="38">
        <v>3</v>
      </c>
      <c r="I15" s="38">
        <v>8</v>
      </c>
      <c r="J15" s="38">
        <v>3</v>
      </c>
      <c r="K15" s="38">
        <v>0</v>
      </c>
      <c r="L15" s="38">
        <v>0</v>
      </c>
      <c r="M15" s="38">
        <v>0</v>
      </c>
      <c r="N15" s="38">
        <v>0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>
        <v>14</v>
      </c>
      <c r="Z15" s="38"/>
      <c r="AA15" s="38" t="s">
        <v>141</v>
      </c>
    </row>
    <row r="16" spans="1:27" ht="18.75">
      <c r="A16" s="35" t="s">
        <v>192</v>
      </c>
      <c r="B16" s="38">
        <v>6</v>
      </c>
      <c r="C16" s="63" t="s">
        <v>135</v>
      </c>
      <c r="D16" s="63" t="s">
        <v>136</v>
      </c>
      <c r="E16" s="64" t="s">
        <v>137</v>
      </c>
      <c r="F16" s="67">
        <v>39128</v>
      </c>
      <c r="G16" s="38">
        <v>10</v>
      </c>
      <c r="H16" s="38">
        <v>1</v>
      </c>
      <c r="I16" s="38">
        <v>8</v>
      </c>
      <c r="J16" s="38">
        <v>3</v>
      </c>
      <c r="K16" s="38">
        <v>5</v>
      </c>
      <c r="L16" s="38">
        <v>0</v>
      </c>
      <c r="M16" s="38">
        <v>0</v>
      </c>
      <c r="N16" s="38">
        <v>0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>
        <v>17</v>
      </c>
      <c r="Z16" s="38"/>
      <c r="AA16" s="38" t="s">
        <v>141</v>
      </c>
    </row>
    <row r="17" spans="1:27" ht="18.75">
      <c r="A17" s="35" t="s">
        <v>193</v>
      </c>
      <c r="B17" s="38">
        <v>7</v>
      </c>
      <c r="C17" s="63" t="s">
        <v>138</v>
      </c>
      <c r="D17" s="63" t="s">
        <v>139</v>
      </c>
      <c r="E17" s="64" t="s">
        <v>49</v>
      </c>
      <c r="F17" s="68">
        <v>39294</v>
      </c>
      <c r="G17" s="38">
        <v>10</v>
      </c>
      <c r="H17" s="38">
        <v>1</v>
      </c>
      <c r="I17" s="38">
        <v>10</v>
      </c>
      <c r="J17" s="38">
        <v>3</v>
      </c>
      <c r="K17" s="38">
        <v>0</v>
      </c>
      <c r="L17" s="38">
        <v>0</v>
      </c>
      <c r="M17" s="38">
        <v>0</v>
      </c>
      <c r="N17" s="38">
        <v>0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>
        <v>14</v>
      </c>
      <c r="Z17" s="38"/>
      <c r="AA17" s="38" t="s">
        <v>141</v>
      </c>
    </row>
    <row r="18" spans="1:27" ht="18.75">
      <c r="A18" s="35"/>
      <c r="B18" s="38"/>
      <c r="C18" s="38"/>
      <c r="D18" s="38"/>
      <c r="E18" s="38"/>
      <c r="F18" s="39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</row>
    <row r="19" spans="1:27" ht="18.75">
      <c r="A19" s="35"/>
      <c r="B19" s="38"/>
      <c r="C19" s="38"/>
      <c r="D19" s="38"/>
      <c r="E19" s="38"/>
      <c r="F19" s="39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</row>
    <row r="20" spans="1:27" ht="15">
      <c r="D20" s="15"/>
      <c r="E20" s="15"/>
      <c r="F20" s="15"/>
      <c r="H20" s="40"/>
      <c r="I20" s="40"/>
      <c r="J20" s="40"/>
      <c r="K20" s="40"/>
      <c r="L20" s="40"/>
      <c r="M20" s="40"/>
      <c r="N20" s="40"/>
    </row>
    <row r="21" spans="1:27" ht="15">
      <c r="D21" s="17" t="s">
        <v>140</v>
      </c>
      <c r="E21" s="15"/>
      <c r="F21" s="15"/>
      <c r="H21" s="40"/>
      <c r="I21" s="40"/>
      <c r="J21" s="40"/>
      <c r="K21" s="40"/>
      <c r="L21" s="40"/>
      <c r="M21" s="40"/>
      <c r="N21" s="40"/>
    </row>
    <row r="22" spans="1:27" ht="15">
      <c r="C22" t="s">
        <v>209</v>
      </c>
      <c r="E22" t="s">
        <v>14</v>
      </c>
      <c r="F22" s="15"/>
      <c r="H22" s="40"/>
      <c r="I22" s="40"/>
      <c r="J22" s="40"/>
      <c r="K22" s="40"/>
      <c r="L22" s="40"/>
      <c r="M22" s="40"/>
      <c r="N22" s="40"/>
    </row>
    <row r="23" spans="1:27" ht="15">
      <c r="F23" s="15"/>
      <c r="H23" s="40"/>
      <c r="I23" s="40"/>
      <c r="J23" s="40"/>
      <c r="K23" s="40"/>
      <c r="L23" s="40"/>
      <c r="M23" s="40"/>
      <c r="N23" s="40"/>
    </row>
    <row r="24" spans="1:27" ht="15">
      <c r="C24" t="s">
        <v>210</v>
      </c>
      <c r="H24" s="40"/>
      <c r="I24" s="40"/>
      <c r="J24" s="40"/>
      <c r="K24" s="40"/>
      <c r="L24" s="40"/>
      <c r="M24" s="40"/>
      <c r="N24" s="40"/>
    </row>
    <row r="25" spans="1:27" ht="15">
      <c r="C25" t="s">
        <v>204</v>
      </c>
      <c r="E25" s="18"/>
      <c r="H25" s="40"/>
      <c r="I25" s="40"/>
      <c r="J25" s="40"/>
      <c r="K25" s="40"/>
      <c r="L25" s="40"/>
      <c r="M25" s="40"/>
      <c r="N25" s="40"/>
    </row>
    <row r="26" spans="1:27" ht="15">
      <c r="C26" t="s">
        <v>205</v>
      </c>
      <c r="E26" s="18"/>
    </row>
    <row r="27" spans="1:27" ht="15">
      <c r="C27" t="s">
        <v>206</v>
      </c>
      <c r="E27" s="18"/>
    </row>
    <row r="28" spans="1:27">
      <c r="C28" t="s">
        <v>207</v>
      </c>
    </row>
  </sheetData>
  <mergeCells count="13">
    <mergeCell ref="AA5:AA9"/>
    <mergeCell ref="H7:X8"/>
    <mergeCell ref="H5:X6"/>
    <mergeCell ref="A3:Z3"/>
    <mergeCell ref="A5:A9"/>
    <mergeCell ref="B5:B9"/>
    <mergeCell ref="C5:C9"/>
    <mergeCell ref="D5:D9"/>
    <mergeCell ref="E5:E9"/>
    <mergeCell ref="F5:F9"/>
    <mergeCell ref="G5:G9"/>
    <mergeCell ref="Y5:Y9"/>
    <mergeCell ref="Z5:Z9"/>
  </mergeCells>
  <pageMargins left="0.70000004768371604" right="0.70000004768371604" top="0.75" bottom="0.75" header="0.30000001192092901" footer="0.30000001192092901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workbookViewId="0">
      <selection activeCell="AA17" sqref="AA17"/>
    </sheetView>
  </sheetViews>
  <sheetFormatPr defaultColWidth="9" defaultRowHeight="12.75"/>
  <cols>
    <col min="1" max="1" width="11.5703125" customWidth="1"/>
    <col min="2" max="2" width="7" customWidth="1"/>
    <col min="3" max="3" width="14.7109375" customWidth="1"/>
    <col min="4" max="4" width="15.28515625" customWidth="1"/>
    <col min="5" max="5" width="16.7109375" customWidth="1"/>
    <col min="6" max="6" width="15" customWidth="1"/>
    <col min="7" max="7" width="11.42578125" customWidth="1"/>
    <col min="8" max="8" width="5.140625" customWidth="1"/>
    <col min="9" max="9" width="4.42578125" customWidth="1"/>
    <col min="10" max="13" width="5.28515625" customWidth="1"/>
    <col min="14" max="14" width="4.85546875" customWidth="1"/>
    <col min="15" max="24" width="9" hidden="1" customWidth="1"/>
    <col min="25" max="25" width="8.140625" customWidth="1"/>
    <col min="26" max="26" width="9" hidden="1" customWidth="1"/>
    <col min="27" max="27" width="14.42578125" customWidth="1"/>
    <col min="28" max="28" width="34" customWidth="1"/>
  </cols>
  <sheetData>
    <row r="1" spans="1:28" ht="16.5">
      <c r="A1" s="1" t="s">
        <v>18</v>
      </c>
      <c r="B1" s="1"/>
      <c r="C1" s="1"/>
      <c r="D1" s="1"/>
      <c r="E1" s="1"/>
      <c r="F1" s="2"/>
    </row>
    <row r="2" spans="1:28" ht="15.75">
      <c r="A2" s="3"/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6.5">
      <c r="A3" s="95" t="s">
        <v>25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4"/>
    </row>
    <row r="4" spans="1:28" ht="15.75">
      <c r="A4" s="5"/>
      <c r="B4" s="5"/>
      <c r="C4" s="5"/>
      <c r="D4" s="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>
      <c r="A5" s="114" t="s">
        <v>0</v>
      </c>
      <c r="B5" s="114" t="s">
        <v>1</v>
      </c>
      <c r="C5" s="114" t="s">
        <v>2</v>
      </c>
      <c r="D5" s="114" t="s">
        <v>3</v>
      </c>
      <c r="E5" s="114" t="s">
        <v>4</v>
      </c>
      <c r="F5" s="114" t="s">
        <v>5</v>
      </c>
      <c r="G5" s="114" t="s">
        <v>6</v>
      </c>
      <c r="H5" s="114" t="s">
        <v>213</v>
      </c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8"/>
      <c r="Y5" s="114" t="s">
        <v>7</v>
      </c>
      <c r="Z5" s="114" t="s">
        <v>13</v>
      </c>
      <c r="AA5" s="114" t="s">
        <v>8</v>
      </c>
      <c r="AB5" s="114" t="s">
        <v>9</v>
      </c>
    </row>
    <row r="6" spans="1:28">
      <c r="A6" s="115"/>
      <c r="B6" s="115"/>
      <c r="C6" s="115"/>
      <c r="D6" s="115"/>
      <c r="E6" s="115"/>
      <c r="F6" s="115"/>
      <c r="G6" s="115"/>
      <c r="H6" s="119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1"/>
      <c r="Y6" s="115"/>
      <c r="Z6" s="115"/>
      <c r="AA6" s="115"/>
      <c r="AB6" s="115"/>
    </row>
    <row r="7" spans="1:28">
      <c r="A7" s="115"/>
      <c r="B7" s="115"/>
      <c r="C7" s="115"/>
      <c r="D7" s="115"/>
      <c r="E7" s="115"/>
      <c r="F7" s="115"/>
      <c r="G7" s="115"/>
      <c r="H7" s="114" t="s">
        <v>10</v>
      </c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8"/>
      <c r="Y7" s="115"/>
      <c r="Z7" s="115"/>
      <c r="AA7" s="115"/>
      <c r="AB7" s="115"/>
    </row>
    <row r="8" spans="1:28">
      <c r="A8" s="115"/>
      <c r="B8" s="115"/>
      <c r="C8" s="115"/>
      <c r="D8" s="115"/>
      <c r="E8" s="115"/>
      <c r="F8" s="115"/>
      <c r="G8" s="115"/>
      <c r="H8" s="119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1"/>
      <c r="Y8" s="115"/>
      <c r="Z8" s="115"/>
      <c r="AA8" s="115"/>
      <c r="AB8" s="115"/>
    </row>
    <row r="9" spans="1:28" ht="15.75">
      <c r="A9" s="116"/>
      <c r="B9" s="116"/>
      <c r="C9" s="116"/>
      <c r="D9" s="116"/>
      <c r="E9" s="116"/>
      <c r="F9" s="116"/>
      <c r="G9" s="116"/>
      <c r="H9" s="6">
        <v>1</v>
      </c>
      <c r="I9" s="6">
        <v>2</v>
      </c>
      <c r="J9" s="6">
        <v>3</v>
      </c>
      <c r="K9" s="6">
        <v>4</v>
      </c>
      <c r="L9" s="6">
        <v>5</v>
      </c>
      <c r="M9" s="6">
        <v>6</v>
      </c>
      <c r="N9" s="6">
        <v>7</v>
      </c>
      <c r="O9" s="6">
        <v>11</v>
      </c>
      <c r="P9" s="6">
        <v>12</v>
      </c>
      <c r="Q9" s="6">
        <v>13</v>
      </c>
      <c r="R9" s="6">
        <v>14</v>
      </c>
      <c r="S9" s="6">
        <v>15</v>
      </c>
      <c r="T9" s="6">
        <v>16</v>
      </c>
      <c r="U9" s="6">
        <v>17</v>
      </c>
      <c r="V9" s="6">
        <v>18</v>
      </c>
      <c r="W9" s="6">
        <v>19</v>
      </c>
      <c r="X9" s="6">
        <v>20</v>
      </c>
      <c r="Y9" s="116"/>
      <c r="Z9" s="116"/>
      <c r="AA9" s="116"/>
      <c r="AB9" s="116"/>
    </row>
    <row r="10" spans="1:28" ht="19.5" customHeight="1">
      <c r="A10" s="7" t="s">
        <v>194</v>
      </c>
      <c r="B10" s="8">
        <v>1</v>
      </c>
      <c r="C10" s="61" t="s">
        <v>67</v>
      </c>
      <c r="D10" s="61" t="s">
        <v>68</v>
      </c>
      <c r="E10" s="61" t="s">
        <v>69</v>
      </c>
      <c r="F10" s="62">
        <v>38773</v>
      </c>
      <c r="G10" s="8">
        <v>9</v>
      </c>
      <c r="H10" s="8">
        <v>1</v>
      </c>
      <c r="I10" s="8">
        <v>6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>
        <v>7</v>
      </c>
      <c r="Z10" s="20"/>
      <c r="AA10" s="8"/>
      <c r="AB10" s="23" t="s">
        <v>78</v>
      </c>
    </row>
    <row r="11" spans="1:28" ht="18" customHeight="1">
      <c r="A11" s="7" t="s">
        <v>195</v>
      </c>
      <c r="B11" s="10">
        <v>2</v>
      </c>
      <c r="C11" s="61" t="s">
        <v>70</v>
      </c>
      <c r="D11" s="61" t="s">
        <v>71</v>
      </c>
      <c r="E11" s="61" t="s">
        <v>72</v>
      </c>
      <c r="F11" s="62">
        <v>38929</v>
      </c>
      <c r="G11" s="8">
        <v>9</v>
      </c>
      <c r="H11" s="8">
        <v>1</v>
      </c>
      <c r="I11" s="8">
        <v>6</v>
      </c>
      <c r="J11" s="8">
        <v>3</v>
      </c>
      <c r="K11" s="8">
        <v>5</v>
      </c>
      <c r="L11" s="8">
        <v>0</v>
      </c>
      <c r="M11" s="8">
        <v>2</v>
      </c>
      <c r="N11" s="8">
        <v>0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>
        <v>17</v>
      </c>
      <c r="Z11" s="20"/>
      <c r="AA11" s="9"/>
      <c r="AB11" s="9" t="s">
        <v>78</v>
      </c>
    </row>
    <row r="12" spans="1:28" ht="15.75" customHeight="1">
      <c r="A12" s="7" t="s">
        <v>196</v>
      </c>
      <c r="B12" s="8">
        <v>3</v>
      </c>
      <c r="C12" s="61" t="s">
        <v>65</v>
      </c>
      <c r="D12" s="61" t="s">
        <v>73</v>
      </c>
      <c r="E12" s="61" t="s">
        <v>74</v>
      </c>
      <c r="F12" s="62">
        <v>38827</v>
      </c>
      <c r="G12" s="8">
        <v>9</v>
      </c>
      <c r="H12" s="8">
        <v>0</v>
      </c>
      <c r="I12" s="8">
        <v>2</v>
      </c>
      <c r="J12" s="8">
        <v>0</v>
      </c>
      <c r="K12" s="8">
        <v>5</v>
      </c>
      <c r="L12" s="8">
        <v>0</v>
      </c>
      <c r="M12" s="8">
        <v>1</v>
      </c>
      <c r="N12" s="8">
        <v>0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>
        <v>8</v>
      </c>
      <c r="Z12" s="20"/>
      <c r="AA12" s="9"/>
      <c r="AB12" s="9" t="s">
        <v>78</v>
      </c>
    </row>
    <row r="13" spans="1:28" ht="15.75" customHeight="1">
      <c r="A13" s="7" t="s">
        <v>197</v>
      </c>
      <c r="B13" s="10">
        <v>4</v>
      </c>
      <c r="C13" s="61" t="s">
        <v>75</v>
      </c>
      <c r="D13" s="61" t="s">
        <v>76</v>
      </c>
      <c r="E13" s="61" t="s">
        <v>77</v>
      </c>
      <c r="F13" s="62">
        <v>38824</v>
      </c>
      <c r="G13" s="8">
        <v>9</v>
      </c>
      <c r="H13" s="8">
        <v>0</v>
      </c>
      <c r="I13" s="8">
        <v>8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>
        <v>8</v>
      </c>
      <c r="Z13" s="20"/>
      <c r="AA13" s="9"/>
      <c r="AB13" s="9" t="s">
        <v>78</v>
      </c>
    </row>
    <row r="14" spans="1:28" ht="20.25" customHeight="1">
      <c r="A14" s="7" t="s">
        <v>198</v>
      </c>
      <c r="B14" s="11">
        <v>5</v>
      </c>
      <c r="C14" s="63" t="s">
        <v>79</v>
      </c>
      <c r="D14" s="63" t="s">
        <v>98</v>
      </c>
      <c r="E14" s="64" t="s">
        <v>81</v>
      </c>
      <c r="F14" s="67">
        <v>38821</v>
      </c>
      <c r="G14" s="8">
        <v>10</v>
      </c>
      <c r="H14" s="11">
        <v>1</v>
      </c>
      <c r="I14" s="11">
        <v>10</v>
      </c>
      <c r="J14" s="11">
        <v>3</v>
      </c>
      <c r="K14" s="11">
        <v>20</v>
      </c>
      <c r="L14" s="11">
        <v>0</v>
      </c>
      <c r="M14" s="11">
        <v>0</v>
      </c>
      <c r="N14" s="11">
        <v>0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>
        <v>34</v>
      </c>
      <c r="Z14" s="21"/>
      <c r="AA14" s="12" t="s">
        <v>214</v>
      </c>
      <c r="AB14" s="66" t="s">
        <v>82</v>
      </c>
    </row>
    <row r="15" spans="1:28" ht="19.5" customHeight="1">
      <c r="A15" s="7" t="s">
        <v>199</v>
      </c>
      <c r="B15" s="11">
        <v>7</v>
      </c>
      <c r="C15" s="63" t="s">
        <v>142</v>
      </c>
      <c r="D15" s="63" t="s">
        <v>143</v>
      </c>
      <c r="E15" s="64" t="s">
        <v>144</v>
      </c>
      <c r="F15" s="67">
        <v>38855</v>
      </c>
      <c r="G15" s="11">
        <v>10</v>
      </c>
      <c r="H15" s="11">
        <v>1</v>
      </c>
      <c r="I15" s="11">
        <v>8</v>
      </c>
      <c r="J15" s="11">
        <v>3</v>
      </c>
      <c r="K15" s="11">
        <v>0</v>
      </c>
      <c r="L15" s="11">
        <v>0</v>
      </c>
      <c r="M15" s="11">
        <v>0</v>
      </c>
      <c r="N15" s="11">
        <v>0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>
        <v>12</v>
      </c>
      <c r="Z15" s="21"/>
      <c r="AA15" s="12"/>
      <c r="AB15" s="23" t="s">
        <v>82</v>
      </c>
    </row>
    <row r="16" spans="1:28" ht="17.25" customHeight="1">
      <c r="A16" s="7" t="s">
        <v>200</v>
      </c>
      <c r="B16" s="14">
        <v>8</v>
      </c>
      <c r="C16" s="63" t="s">
        <v>145</v>
      </c>
      <c r="D16" s="63" t="s">
        <v>146</v>
      </c>
      <c r="E16" s="64" t="s">
        <v>110</v>
      </c>
      <c r="F16" s="67">
        <v>38997</v>
      </c>
      <c r="G16" s="11">
        <v>10</v>
      </c>
      <c r="H16" s="11">
        <v>2</v>
      </c>
      <c r="I16" s="11">
        <v>4</v>
      </c>
      <c r="J16" s="11">
        <v>3</v>
      </c>
      <c r="K16" s="11">
        <v>0</v>
      </c>
      <c r="L16" s="11">
        <v>0</v>
      </c>
      <c r="M16" s="11">
        <v>2</v>
      </c>
      <c r="N16" s="11">
        <v>0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>
        <v>11</v>
      </c>
      <c r="Z16" s="22"/>
      <c r="AA16" s="11"/>
      <c r="AB16" s="11" t="s">
        <v>82</v>
      </c>
    </row>
    <row r="17" spans="1:28" ht="17.25" customHeight="1">
      <c r="A17" s="7" t="s">
        <v>201</v>
      </c>
      <c r="B17" s="14">
        <v>9</v>
      </c>
      <c r="C17" s="63" t="s">
        <v>147</v>
      </c>
      <c r="D17" s="63" t="s">
        <v>148</v>
      </c>
      <c r="E17" s="64" t="s">
        <v>43</v>
      </c>
      <c r="F17" s="67">
        <v>38799</v>
      </c>
      <c r="G17" s="11">
        <v>10</v>
      </c>
      <c r="H17" s="11">
        <v>0</v>
      </c>
      <c r="I17" s="11">
        <v>12</v>
      </c>
      <c r="J17" s="11">
        <v>6</v>
      </c>
      <c r="K17" s="11">
        <v>0</v>
      </c>
      <c r="L17" s="11">
        <v>0</v>
      </c>
      <c r="M17" s="11">
        <v>0</v>
      </c>
      <c r="N17" s="11">
        <v>0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>
        <v>18</v>
      </c>
      <c r="Z17" s="22"/>
      <c r="AA17" s="11"/>
      <c r="AB17" s="11" t="s">
        <v>82</v>
      </c>
    </row>
    <row r="18" spans="1:28" ht="17.25" customHeight="1">
      <c r="A18" s="7" t="s">
        <v>202</v>
      </c>
      <c r="B18" s="14">
        <v>10</v>
      </c>
      <c r="C18" s="63" t="s">
        <v>149</v>
      </c>
      <c r="D18" s="63" t="s">
        <v>150</v>
      </c>
      <c r="E18" s="64" t="s">
        <v>116</v>
      </c>
      <c r="F18" s="67">
        <v>38750</v>
      </c>
      <c r="G18" s="11">
        <v>10</v>
      </c>
      <c r="H18" s="11">
        <v>3</v>
      </c>
      <c r="I18" s="11">
        <v>8</v>
      </c>
      <c r="J18" s="11">
        <v>3</v>
      </c>
      <c r="K18" s="11">
        <v>5</v>
      </c>
      <c r="L18" s="11">
        <v>0</v>
      </c>
      <c r="M18" s="11">
        <v>2</v>
      </c>
      <c r="N18" s="11">
        <v>0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>
        <v>21</v>
      </c>
      <c r="Z18" s="22"/>
      <c r="AA18" s="11"/>
      <c r="AB18" s="11" t="s">
        <v>82</v>
      </c>
    </row>
    <row r="19" spans="1:28" ht="17.25" customHeight="1">
      <c r="A19" s="7" t="s">
        <v>203</v>
      </c>
      <c r="B19" s="14">
        <v>11</v>
      </c>
      <c r="C19" s="63" t="s">
        <v>151</v>
      </c>
      <c r="D19" s="63" t="s">
        <v>152</v>
      </c>
      <c r="E19" s="64" t="s">
        <v>153</v>
      </c>
      <c r="F19" s="67">
        <v>39039</v>
      </c>
      <c r="G19" s="11">
        <v>10</v>
      </c>
      <c r="H19" s="11">
        <v>2</v>
      </c>
      <c r="I19" s="11">
        <v>6</v>
      </c>
      <c r="J19" s="11">
        <v>0</v>
      </c>
      <c r="K19" s="11">
        <v>5</v>
      </c>
      <c r="L19" s="11">
        <v>0</v>
      </c>
      <c r="M19" s="11">
        <v>0</v>
      </c>
      <c r="N19" s="11">
        <v>0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>
        <v>13</v>
      </c>
      <c r="Z19" s="22"/>
      <c r="AA19" s="11"/>
      <c r="AB19" s="11" t="s">
        <v>82</v>
      </c>
    </row>
    <row r="20" spans="1:28" ht="15.75">
      <c r="F20" s="15"/>
      <c r="H20" s="16"/>
      <c r="I20" s="16"/>
      <c r="J20" s="16"/>
      <c r="K20" s="16"/>
      <c r="L20" s="16"/>
      <c r="M20" s="16"/>
      <c r="N20" s="16"/>
    </row>
    <row r="21" spans="1:28" ht="15.75">
      <c r="F21" s="15"/>
      <c r="H21" s="16"/>
      <c r="I21" s="16"/>
      <c r="J21" s="16"/>
      <c r="K21" s="16"/>
      <c r="L21" s="16"/>
      <c r="M21" s="16"/>
      <c r="N21" s="16"/>
    </row>
    <row r="22" spans="1:28" ht="15.75">
      <c r="C22" s="69" t="s">
        <v>211</v>
      </c>
      <c r="E22" s="69" t="s">
        <v>14</v>
      </c>
      <c r="F22" s="15"/>
      <c r="H22" s="16"/>
      <c r="I22" s="16"/>
      <c r="J22" s="16"/>
      <c r="K22" s="16"/>
      <c r="L22" s="16"/>
      <c r="M22" s="16"/>
      <c r="N22" s="16"/>
    </row>
    <row r="23" spans="1:28" ht="15.75">
      <c r="E23" s="18"/>
      <c r="F23" s="15"/>
      <c r="H23" s="16"/>
      <c r="I23" s="16"/>
      <c r="J23" s="16"/>
      <c r="K23" s="16"/>
      <c r="L23" s="16"/>
      <c r="M23" s="16"/>
      <c r="N23" s="16"/>
    </row>
    <row r="24" spans="1:28" ht="15">
      <c r="C24" t="s">
        <v>208</v>
      </c>
      <c r="E24" s="18"/>
      <c r="F24" s="15"/>
      <c r="G24" s="18"/>
      <c r="H24" s="18"/>
      <c r="I24" s="18"/>
    </row>
    <row r="25" spans="1:28" ht="15">
      <c r="C25" t="s">
        <v>204</v>
      </c>
      <c r="E25" s="18"/>
      <c r="F25" s="15"/>
      <c r="G25" s="18"/>
      <c r="H25" s="18"/>
      <c r="I25" s="18"/>
    </row>
    <row r="26" spans="1:28" ht="15">
      <c r="C26" t="s">
        <v>205</v>
      </c>
      <c r="E26" s="19"/>
      <c r="F26" s="15"/>
      <c r="G26" s="18"/>
      <c r="H26" s="18"/>
      <c r="I26" s="18"/>
    </row>
    <row r="27" spans="1:28" ht="15">
      <c r="C27" t="s">
        <v>206</v>
      </c>
      <c r="E27" s="19"/>
      <c r="F27" s="18"/>
      <c r="G27" s="18"/>
      <c r="H27" s="18"/>
      <c r="I27" s="18"/>
    </row>
    <row r="28" spans="1:28" ht="15">
      <c r="C28" t="s">
        <v>207</v>
      </c>
      <c r="E28" s="19"/>
      <c r="F28" s="18"/>
      <c r="G28" s="18"/>
      <c r="H28" s="18"/>
      <c r="I28" s="18"/>
    </row>
    <row r="29" spans="1:28" ht="15">
      <c r="E29" s="19"/>
      <c r="F29" s="18"/>
      <c r="G29" s="18"/>
      <c r="H29" s="18"/>
      <c r="I29" s="18"/>
    </row>
    <row r="30" spans="1:28" ht="15">
      <c r="E30" s="19"/>
      <c r="F30" s="18"/>
      <c r="G30" s="18"/>
      <c r="H30" s="18"/>
      <c r="I30" s="18"/>
    </row>
    <row r="31" spans="1:28" ht="15">
      <c r="E31" s="19"/>
      <c r="F31" s="18"/>
      <c r="G31" s="18"/>
      <c r="H31" s="18"/>
      <c r="I31" s="18"/>
    </row>
    <row r="32" spans="1:28" ht="15">
      <c r="E32" s="19"/>
      <c r="F32" s="18"/>
      <c r="G32" s="18"/>
      <c r="H32" s="18"/>
      <c r="I32" s="18"/>
    </row>
    <row r="33" spans="5:9" ht="15">
      <c r="E33" s="19"/>
      <c r="F33" s="18"/>
      <c r="G33" s="18"/>
      <c r="H33" s="18"/>
      <c r="I33" s="19"/>
    </row>
  </sheetData>
  <mergeCells count="14">
    <mergeCell ref="AB5:AB9"/>
    <mergeCell ref="H7:X8"/>
    <mergeCell ref="H5:X6"/>
    <mergeCell ref="A3:AA3"/>
    <mergeCell ref="A5:A9"/>
    <mergeCell ref="B5:B9"/>
    <mergeCell ref="C5:C9"/>
    <mergeCell ref="D5:D9"/>
    <mergeCell ref="E5:E9"/>
    <mergeCell ref="F5:F9"/>
    <mergeCell ref="G5:G9"/>
    <mergeCell ref="Y5:Y9"/>
    <mergeCell ref="Z5:Z9"/>
    <mergeCell ref="AA5:AA9"/>
  </mergeCells>
  <pageMargins left="0.70000004768371604" right="0.70000004768371604" top="0.75" bottom="0.75" header="0.30000001192092901" footer="0.30000001192092901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Полежаева Оксана </cp:lastModifiedBy>
  <cp:lastPrinted>2023-11-18T12:32:48Z</cp:lastPrinted>
  <dcterms:created xsi:type="dcterms:W3CDTF">2023-11-13T09:56:00Z</dcterms:created>
  <dcterms:modified xsi:type="dcterms:W3CDTF">2023-11-23T03:44:28Z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086A6D309C994003AC2874BFFDC58EA2_12</vt:lpwstr>
  </property>
  <property fmtid="{D5CDD505-2E9C-101B-9397-08002B2CF9AE}" pid="3" name="KSOProductBuildVer">
    <vt:lpwstr>1049-12.2.0.13266</vt:lpwstr>
  </property>
</Properties>
</file>