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253\AC\Temp\"/>
    </mc:Choice>
  </mc:AlternateContent>
  <xr:revisionPtr revIDLastSave="0" documentId="8_{2AD12BDF-7FDD-154F-B9A7-E9F083324DE7}" xr6:coauthVersionLast="47" xr6:coauthVersionMax="47" xr10:uidLastSave="{00000000-0000-0000-0000-000000000000}"/>
  <bookViews>
    <workbookView xWindow="-60" yWindow="-60" windowWidth="15480" windowHeight="11640" activeTab="4" xr2:uid="{56951862-A2D6-4299-B829-03E237C6D94A}"/>
  </bookViews>
  <sheets>
    <sheet name="7 класс" sheetId="6" r:id="rId1"/>
    <sheet name="8 класс" sheetId="17" r:id="rId2"/>
    <sheet name="9 класс" sheetId="18" r:id="rId3"/>
    <sheet name="10 класс" sheetId="19" r:id="rId4"/>
    <sheet name="11 класс" sheetId="20" r:id="rId5"/>
  </sheets>
  <externalReferences>
    <externalReference r:id="rId6"/>
  </externalReferences>
  <definedNames>
    <definedName name="municipal">[1]Лист2!$N$4:$N$64</definedName>
    <definedName name="ovz">[1]Лист2!$J$4:$J$5</definedName>
    <definedName name="rf">[1]Лист2!$H$4:$H$5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19" l="1"/>
  <c r="AB22" i="20"/>
  <c r="AB21" i="20"/>
  <c r="AB20" i="20"/>
  <c r="AB19" i="20"/>
  <c r="AB18" i="20"/>
  <c r="AB17" i="20"/>
  <c r="AB16" i="20"/>
  <c r="AB15" i="20"/>
  <c r="AB14" i="20"/>
  <c r="AB13" i="20"/>
  <c r="AB12" i="20"/>
  <c r="AB11" i="20"/>
  <c r="AB10" i="20"/>
  <c r="AB24" i="19"/>
  <c r="AB23" i="19"/>
  <c r="AB22" i="19"/>
  <c r="AB21" i="19"/>
  <c r="AB20" i="19"/>
  <c r="AB19" i="19"/>
  <c r="AB18" i="19"/>
  <c r="AB17" i="19"/>
  <c r="AB16" i="19"/>
  <c r="AB14" i="19"/>
  <c r="AB13" i="19"/>
  <c r="AB12" i="19"/>
  <c r="AB11" i="19"/>
  <c r="AB10" i="19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17" i="17"/>
  <c r="AB16" i="17"/>
  <c r="AB15" i="17"/>
  <c r="AB14" i="17"/>
  <c r="AB13" i="17"/>
  <c r="AB12" i="17"/>
  <c r="AB11" i="17"/>
  <c r="AB10" i="17"/>
  <c r="AB11" i="6"/>
  <c r="AB12" i="6"/>
  <c r="AB10" i="6"/>
</calcChain>
</file>

<file path=xl/sharedStrings.xml><?xml version="1.0" encoding="utf-8"?>
<sst xmlns="http://schemas.openxmlformats.org/spreadsheetml/2006/main" count="482" uniqueCount="252">
  <si>
    <t>школа</t>
  </si>
  <si>
    <t>сумма набранных баллов</t>
  </si>
  <si>
    <t>количество  баллов   за  задании</t>
  </si>
  <si>
    <t>кодовый номер</t>
  </si>
  <si>
    <t>Председатель жюри:</t>
  </si>
  <si>
    <t>Члены жюри:</t>
  </si>
  <si>
    <t>Фамилия</t>
  </si>
  <si>
    <t>Имя</t>
  </si>
  <si>
    <t>Отчество</t>
  </si>
  <si>
    <t>дата рождения</t>
  </si>
  <si>
    <t>№ п/п</t>
  </si>
  <si>
    <t>Ф.И.О.учителя-предметника ученика победителя,призера</t>
  </si>
  <si>
    <t>победитель, призер</t>
  </si>
  <si>
    <t xml:space="preserve">Парей  </t>
  </si>
  <si>
    <t>Егор</t>
  </si>
  <si>
    <t>Анатольевич</t>
  </si>
  <si>
    <t>МБОУ "Школа №2 им. Ю.А. Гагарина"</t>
  </si>
  <si>
    <t xml:space="preserve">Решетникова </t>
  </si>
  <si>
    <t>Ева</t>
  </si>
  <si>
    <t>Валерьевна</t>
  </si>
  <si>
    <t> 21.09.2011</t>
  </si>
  <si>
    <t>МБОУ СОШ № 4</t>
  </si>
  <si>
    <t xml:space="preserve">Блохина </t>
  </si>
  <si>
    <t>Виктория</t>
  </si>
  <si>
    <t>Романовна</t>
  </si>
  <si>
    <t> 14.01.2011</t>
  </si>
  <si>
    <t>Соколова Нина Викторовна</t>
  </si>
  <si>
    <t>Румянцева Дарья Олеговна</t>
  </si>
  <si>
    <t>Максимовна</t>
  </si>
  <si>
    <t>Александра</t>
  </si>
  <si>
    <t xml:space="preserve">Курильчик </t>
  </si>
  <si>
    <t>Александр</t>
  </si>
  <si>
    <t>Игоревич</t>
  </si>
  <si>
    <t> 25.03.2010</t>
  </si>
  <si>
    <t xml:space="preserve">Сиротинина </t>
  </si>
  <si>
    <t>Софья</t>
  </si>
  <si>
    <t>Артёмовна</t>
  </si>
  <si>
    <t> 26.10.2010</t>
  </si>
  <si>
    <t>Ерофеева</t>
  </si>
  <si>
    <t>Дана</t>
  </si>
  <si>
    <t>Евгеньевна</t>
  </si>
  <si>
    <t>Ветрова</t>
  </si>
  <si>
    <t>Андреевна</t>
  </si>
  <si>
    <t>Потылицина</t>
  </si>
  <si>
    <t>Мария</t>
  </si>
  <si>
    <t>Ивановна</t>
  </si>
  <si>
    <t>Иванова</t>
  </si>
  <si>
    <t>Яна</t>
  </si>
  <si>
    <t>Александровна</t>
  </si>
  <si>
    <t xml:space="preserve">Иван </t>
  </si>
  <si>
    <t xml:space="preserve">Чупраков </t>
  </si>
  <si>
    <t xml:space="preserve">Александр </t>
  </si>
  <si>
    <t>Павлович</t>
  </si>
  <si>
    <t>Попова</t>
  </si>
  <si>
    <t xml:space="preserve">Ольга </t>
  </si>
  <si>
    <t>МБОУ СОШ  №7 им.В.П. Астафьева</t>
  </si>
  <si>
    <t>МАОУ гимназия № 10 имени А.Е.Бочкина</t>
  </si>
  <si>
    <t>Ремезова Елена Викторовна</t>
  </si>
  <si>
    <t>Крыткина Лада Анатольевна</t>
  </si>
  <si>
    <t xml:space="preserve">Иванова  </t>
  </si>
  <si>
    <t>Алиса</t>
  </si>
  <si>
    <t>Сергеевна</t>
  </si>
  <si>
    <t xml:space="preserve">Тощакова </t>
  </si>
  <si>
    <t>Ангелина</t>
  </si>
  <si>
    <t> 06.07.2009</t>
  </si>
  <si>
    <t xml:space="preserve">Усталова </t>
  </si>
  <si>
    <t>Карина</t>
  </si>
  <si>
    <t>Дмитриевна</t>
  </si>
  <si>
    <t> 20.05.2009</t>
  </si>
  <si>
    <t xml:space="preserve">Матвеев </t>
  </si>
  <si>
    <t>Матвей</t>
  </si>
  <si>
    <t xml:space="preserve"> Станиславович</t>
  </si>
  <si>
    <t xml:space="preserve">Норцев </t>
  </si>
  <si>
    <t xml:space="preserve">Егор </t>
  </si>
  <si>
    <t xml:space="preserve"> Евгеньевич</t>
  </si>
  <si>
    <t>Пестов</t>
  </si>
  <si>
    <t>Илья</t>
  </si>
  <si>
    <t>Чагочкина</t>
  </si>
  <si>
    <t>Литвинова</t>
  </si>
  <si>
    <t>Екатерина</t>
  </si>
  <si>
    <t>Першин</t>
  </si>
  <si>
    <t>Дмитриевич</t>
  </si>
  <si>
    <t>Руднев</t>
  </si>
  <si>
    <t>Кирилл</t>
  </si>
  <si>
    <t>Евгеньевич</t>
  </si>
  <si>
    <t>Панова</t>
  </si>
  <si>
    <t>Евгения</t>
  </si>
  <si>
    <t>Павловна</t>
  </si>
  <si>
    <t xml:space="preserve">Подобедов </t>
  </si>
  <si>
    <t xml:space="preserve">Тимофей </t>
  </si>
  <si>
    <t>Алексеевич</t>
  </si>
  <si>
    <t xml:space="preserve">Сапова </t>
  </si>
  <si>
    <t xml:space="preserve">Полина </t>
  </si>
  <si>
    <t xml:space="preserve">Туголукова </t>
  </si>
  <si>
    <t xml:space="preserve"> Владимировна</t>
  </si>
  <si>
    <t xml:space="preserve">Гаранина </t>
  </si>
  <si>
    <t xml:space="preserve">Ульяна </t>
  </si>
  <si>
    <t>Марков</t>
  </si>
  <si>
    <t>МБОУ СОШ № 5</t>
  </si>
  <si>
    <t>МБОУ СОШ № 9</t>
  </si>
  <si>
    <t>Лычакова Светлана Николаевна</t>
  </si>
  <si>
    <t>Иосифова Наталья Валерьевна</t>
  </si>
  <si>
    <t>Боровенко</t>
  </si>
  <si>
    <t>Леонид</t>
  </si>
  <si>
    <t>Андреевич</t>
  </si>
  <si>
    <t>Шимель</t>
  </si>
  <si>
    <t>Анна</t>
  </si>
  <si>
    <t>Медведева</t>
  </si>
  <si>
    <t>Татьяна</t>
  </si>
  <si>
    <t>Сергеевич</t>
  </si>
  <si>
    <t>Береза</t>
  </si>
  <si>
    <t>Варвара</t>
  </si>
  <si>
    <t>Анатольевна</t>
  </si>
  <si>
    <t>Балабан</t>
  </si>
  <si>
    <t>Аркадий</t>
  </si>
  <si>
    <t>Николаевич</t>
  </si>
  <si>
    <t>Пиль</t>
  </si>
  <si>
    <t>Лев</t>
  </si>
  <si>
    <t>Мустафаевич</t>
  </si>
  <si>
    <t xml:space="preserve">Коршунова </t>
  </si>
  <si>
    <t xml:space="preserve">Виолетта </t>
  </si>
  <si>
    <t>27.10.2008</t>
  </si>
  <si>
    <t xml:space="preserve">Ситникова </t>
  </si>
  <si>
    <t>Кристина</t>
  </si>
  <si>
    <t>24.10.2008</t>
  </si>
  <si>
    <t>Сычев</t>
  </si>
  <si>
    <t xml:space="preserve"> Виталий </t>
  </si>
  <si>
    <t>1.09.2008</t>
  </si>
  <si>
    <t xml:space="preserve">Загребин </t>
  </si>
  <si>
    <t xml:space="preserve">Аркадий </t>
  </si>
  <si>
    <t>Артёмович</t>
  </si>
  <si>
    <t>22.05.2008</t>
  </si>
  <si>
    <t xml:space="preserve">Моцковская </t>
  </si>
  <si>
    <t xml:space="preserve">Дарья </t>
  </si>
  <si>
    <t>Викторовна</t>
  </si>
  <si>
    <t>05.06.2008</t>
  </si>
  <si>
    <t xml:space="preserve">Рогачева </t>
  </si>
  <si>
    <t xml:space="preserve">Диана </t>
  </si>
  <si>
    <t>Мокин</t>
  </si>
  <si>
    <t xml:space="preserve"> Фёдор </t>
  </si>
  <si>
    <t>Геннадьевич</t>
  </si>
  <si>
    <t>Арефьева</t>
  </si>
  <si>
    <t>Курчанов</t>
  </si>
  <si>
    <t xml:space="preserve">Жуков </t>
  </si>
  <si>
    <t xml:space="preserve">Голованова </t>
  </si>
  <si>
    <t xml:space="preserve"> Виктория</t>
  </si>
  <si>
    <t>Игоревна</t>
  </si>
  <si>
    <t>Третьякова</t>
  </si>
  <si>
    <t>Юлия</t>
  </si>
  <si>
    <t>Смирнова</t>
  </si>
  <si>
    <t>Дарья</t>
  </si>
  <si>
    <t>Фогель</t>
  </si>
  <si>
    <t>Виоллета</t>
  </si>
  <si>
    <t>Витальевна</t>
  </si>
  <si>
    <t>Кононова</t>
  </si>
  <si>
    <t>Елизавета</t>
  </si>
  <si>
    <t xml:space="preserve">Устьянцева </t>
  </si>
  <si>
    <t xml:space="preserve">Арина </t>
  </si>
  <si>
    <t xml:space="preserve">Луганцева </t>
  </si>
  <si>
    <t>Николаевна</t>
  </si>
  <si>
    <t>15.02.2007</t>
  </si>
  <si>
    <t xml:space="preserve">Давыдова </t>
  </si>
  <si>
    <t xml:space="preserve">Мария </t>
  </si>
  <si>
    <t>Алексеевна</t>
  </si>
  <si>
    <t>08.12.2007</t>
  </si>
  <si>
    <t xml:space="preserve">Печейкина </t>
  </si>
  <si>
    <t xml:space="preserve">Анна </t>
  </si>
  <si>
    <t>01.07.2007</t>
  </si>
  <si>
    <t xml:space="preserve">Васильева </t>
  </si>
  <si>
    <t>05.04.2007</t>
  </si>
  <si>
    <t>Шевцова</t>
  </si>
  <si>
    <t xml:space="preserve">Алина </t>
  </si>
  <si>
    <r>
      <rPr>
        <b/>
        <u/>
        <sz val="12"/>
        <rFont val="Courier New"/>
        <family val="3"/>
        <charset val="204"/>
      </rPr>
      <t xml:space="preserve">«9» ноября </t>
    </r>
    <r>
      <rPr>
        <b/>
        <sz val="12"/>
        <rFont val="Courier New"/>
        <family val="3"/>
        <charset val="204"/>
      </rPr>
      <t xml:space="preserve">2024 г.                                                                                                                 </t>
    </r>
  </si>
  <si>
    <t>ПРОТОКОЛ</t>
  </si>
  <si>
    <t>муниципального  этапа всероссийской  олимпиады школьников по экологии класс 7</t>
  </si>
  <si>
    <r>
      <rPr>
        <b/>
        <u/>
        <sz val="12"/>
        <rFont val="Courier New"/>
        <family val="3"/>
        <charset val="204"/>
      </rPr>
      <t>«9» ноября 2024 г.</t>
    </r>
    <r>
      <rPr>
        <b/>
        <sz val="12"/>
        <rFont val="Courier New"/>
        <family val="3"/>
        <charset val="204"/>
      </rPr>
      <t xml:space="preserve">                     </t>
    </r>
  </si>
  <si>
    <r>
      <t xml:space="preserve">муниципального (школьного) этапа всероссийской  олимпиады школьников по </t>
    </r>
    <r>
      <rPr>
        <b/>
        <u/>
        <sz val="12"/>
        <rFont val="Courier New"/>
        <family val="3"/>
        <charset val="204"/>
      </rPr>
      <t>экологии</t>
    </r>
    <r>
      <rPr>
        <b/>
        <sz val="12"/>
        <rFont val="Courier New"/>
        <family val="3"/>
        <charset val="204"/>
      </rPr>
      <t xml:space="preserve"> класс 8</t>
    </r>
  </si>
  <si>
    <r>
      <rPr>
        <b/>
        <u/>
        <sz val="12"/>
        <rFont val="Courier New"/>
        <family val="3"/>
        <charset val="204"/>
      </rPr>
      <t>«9» ноября 2024 г.</t>
    </r>
    <r>
      <rPr>
        <b/>
        <sz val="12"/>
        <rFont val="Courier New"/>
        <family val="3"/>
        <charset val="204"/>
      </rPr>
      <t xml:space="preserve">                  </t>
    </r>
  </si>
  <si>
    <t>муниципального (школьного) этапа всероссийской  олимпиады школьников по экологии класс 9</t>
  </si>
  <si>
    <t>муниципального (школьного) этапа всероссийской  олимпиады школьников по экологии класс 10</t>
  </si>
  <si>
    <r>
      <rPr>
        <b/>
        <u/>
        <sz val="12"/>
        <rFont val="Courier New"/>
        <family val="3"/>
        <charset val="204"/>
      </rPr>
      <t>«9» ноября 2024 г.</t>
    </r>
    <r>
      <rPr>
        <b/>
        <sz val="12"/>
        <rFont val="Courier New"/>
        <family val="3"/>
        <charset val="204"/>
      </rPr>
      <t xml:space="preserve">                   </t>
    </r>
  </si>
  <si>
    <t>муниципального (школьного) этапа всероссийской  олимпиады школьников по экологии  класс 11</t>
  </si>
  <si>
    <t>Мамаев</t>
  </si>
  <si>
    <t>Э-11-01</t>
  </si>
  <si>
    <t>Э-11-02</t>
  </si>
  <si>
    <t>Э-11-03</t>
  </si>
  <si>
    <t>Э-11-04</t>
  </si>
  <si>
    <t>Э-11-05</t>
  </si>
  <si>
    <t>Э-11-06</t>
  </si>
  <si>
    <t>Э-11-07</t>
  </si>
  <si>
    <t>Э-11-08</t>
  </si>
  <si>
    <t>Э-11-09</t>
  </si>
  <si>
    <t>Э-11-10</t>
  </si>
  <si>
    <t>Э-11-11</t>
  </si>
  <si>
    <t>Э-11-12</t>
  </si>
  <si>
    <t>Э-11-13</t>
  </si>
  <si>
    <t>Румянцева Д.О.</t>
  </si>
  <si>
    <t>Ремезова Е.В.</t>
  </si>
  <si>
    <t>Соколова Н.В.</t>
  </si>
  <si>
    <t>Лычакова С.Н.</t>
  </si>
  <si>
    <t>Иосифова Н.В.</t>
  </si>
  <si>
    <t>Юрченко Н.Ф.</t>
  </si>
  <si>
    <t>Крыткина Л.А.</t>
  </si>
  <si>
    <t>Э-10-01</t>
  </si>
  <si>
    <t>Э-10-02</t>
  </si>
  <si>
    <t>Э-10-03</t>
  </si>
  <si>
    <t>Э-10-04</t>
  </si>
  <si>
    <t>Э-10-05</t>
  </si>
  <si>
    <t>Э-10-06</t>
  </si>
  <si>
    <t>Э-10-07</t>
  </si>
  <si>
    <t>Э-10-08</t>
  </si>
  <si>
    <t>Э-10-09</t>
  </si>
  <si>
    <t>Э-10-10</t>
  </si>
  <si>
    <t>Э-10-11</t>
  </si>
  <si>
    <t>Э-10-12</t>
  </si>
  <si>
    <t>Э-10-13</t>
  </si>
  <si>
    <t>Э-10-14</t>
  </si>
  <si>
    <t>Э-10-15</t>
  </si>
  <si>
    <t>Э-9-01</t>
  </si>
  <si>
    <t>Э-9-02</t>
  </si>
  <si>
    <t>Э-9-03</t>
  </si>
  <si>
    <t>Э-9-04</t>
  </si>
  <si>
    <t>Э-9-05</t>
  </si>
  <si>
    <t>Э-9-06</t>
  </si>
  <si>
    <t>Э-9-07</t>
  </si>
  <si>
    <t>Э-9-08</t>
  </si>
  <si>
    <t>Э-9-09</t>
  </si>
  <si>
    <t>Э-9-10</t>
  </si>
  <si>
    <t>Э-9-11</t>
  </si>
  <si>
    <t>Э-9-12</t>
  </si>
  <si>
    <t>Э-9-13</t>
  </si>
  <si>
    <t>Э-9-14</t>
  </si>
  <si>
    <t>Э-9-15</t>
  </si>
  <si>
    <t>Э-9-16</t>
  </si>
  <si>
    <t>Э-9-19</t>
  </si>
  <si>
    <t>Э-9-28</t>
  </si>
  <si>
    <t>Э-9-25</t>
  </si>
  <si>
    <t>Э-9-18</t>
  </si>
  <si>
    <t>Э-9-20</t>
  </si>
  <si>
    <t>Э-9-23</t>
  </si>
  <si>
    <t>Э-9-22</t>
  </si>
  <si>
    <t>Э-9-17</t>
  </si>
  <si>
    <t>Э-9-21</t>
  </si>
  <si>
    <t>Э-9-26</t>
  </si>
  <si>
    <t>Э-9-24</t>
  </si>
  <si>
    <t>максимальное количество  40 баллов</t>
  </si>
  <si>
    <t>победитель</t>
  </si>
  <si>
    <t>призер</t>
  </si>
  <si>
    <t>побед</t>
  </si>
  <si>
    <t>Лычакова</t>
  </si>
  <si>
    <t xml:space="preserve"> С.Н.</t>
  </si>
  <si>
    <r>
      <rPr>
        <b/>
        <u/>
        <sz val="10"/>
        <rFont val="Courier New"/>
        <family val="3"/>
        <charset val="204"/>
      </rPr>
      <t>«9» ноября 2024 г.</t>
    </r>
    <r>
      <rPr>
        <b/>
        <sz val="10"/>
        <rFont val="Courier New"/>
        <family val="3"/>
        <charset val="204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</si>
</sst>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  <font>
      <b/>
      <sz val="12"/>
      <name val="Times New Roman CYR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u/>
      <sz val="12"/>
      <name val="Courier New"/>
      <family val="3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u/>
      <sz val="10"/>
      <name val="Courier New"/>
      <family val="3"/>
      <charset val="204"/>
    </font>
    <font>
      <sz val="10"/>
      <name val="Courier New"/>
      <family val="3"/>
      <charset val="204"/>
    </font>
    <font>
      <b/>
      <sz val="10"/>
      <name val="Times New Roman CYR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/>
    </xf>
    <xf numFmtId="49" fontId="9" fillId="2" borderId="1" xfId="1" applyNumberFormat="1" applyFont="1" applyFill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5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49" fontId="9" fillId="0" borderId="6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9" fontId="7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/>
    <xf numFmtId="0" fontId="12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12" fillId="0" borderId="0" xfId="0" applyFont="1" applyFill="1" applyBorder="1" applyAlignment="1"/>
    <xf numFmtId="0" fontId="7" fillId="0" borderId="0" xfId="0" applyFont="1" applyBorder="1"/>
    <xf numFmtId="0" fontId="5" fillId="0" borderId="0" xfId="0" applyFont="1" applyBorder="1"/>
    <xf numFmtId="49" fontId="7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/>
    <xf numFmtId="0" fontId="0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7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49" fontId="12" fillId="2" borderId="1" xfId="1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9" fontId="0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0" fillId="0" borderId="0" xfId="0" applyFont="1" applyBorder="1"/>
    <xf numFmtId="0" fontId="12" fillId="0" borderId="0" xfId="0" applyFont="1" applyBorder="1" applyAlignment="1">
      <alignment horizontal="center" vertical="top" wrapText="1"/>
    </xf>
    <xf numFmtId="49" fontId="12" fillId="0" borderId="0" xfId="0" applyNumberFormat="1" applyFont="1" applyFill="1" applyBorder="1" applyAlignment="1"/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Обычный" xfId="0" builtinId="0"/>
    <cellStyle name="Обычный 2" xfId="1" xr:uid="{68C643DE-F3C7-42F3-9854-D2A4073C6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4;&#1041;&#1065;&#1040;&#1071;%20&#1047;&#1040;&#1071;&#1042;&#1050;&#1040;%20&#1085;&#1072;%20&#1091;&#1095;&#1072;&#1089;&#1090;&#1080;&#1077;%20&#1074;%20&#1052;&#1069;%20&#1042;&#1089;&#1054;&#1064;%20&#1069;&#1082;&#1086;&#1083;&#1086;&#1075;&#1080;&#1103;%202024%20(2)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H4" t="str">
            <v>Да</v>
          </cell>
          <cell r="J4" t="str">
            <v>Да</v>
          </cell>
          <cell r="N4" t="str">
            <v>город Ачинск</v>
          </cell>
        </row>
        <row r="5">
          <cell r="H5" t="str">
            <v>Нет</v>
          </cell>
          <cell r="J5" t="str">
            <v>Нет</v>
          </cell>
          <cell r="N5" t="str">
            <v>город Боготол</v>
          </cell>
        </row>
        <row r="6">
          <cell r="N6" t="str">
            <v>город Бородино</v>
          </cell>
        </row>
        <row r="7">
          <cell r="N7" t="str">
            <v>город Дивногорск</v>
          </cell>
        </row>
        <row r="8">
          <cell r="N8" t="str">
            <v>город Енисейск</v>
          </cell>
        </row>
        <row r="9">
          <cell r="N9" t="str">
            <v>город Канск</v>
          </cell>
        </row>
        <row r="10">
          <cell r="N10" t="str">
            <v>город Красноярск</v>
          </cell>
        </row>
        <row r="11">
          <cell r="N11" t="str">
            <v>город Лесосибирск</v>
          </cell>
        </row>
        <row r="12">
          <cell r="N12" t="str">
            <v>город Минусинск</v>
          </cell>
        </row>
        <row r="13">
          <cell r="N13" t="str">
            <v>город Назарово</v>
          </cell>
        </row>
        <row r="14">
          <cell r="N14" t="str">
            <v>город Норильск</v>
          </cell>
        </row>
        <row r="15">
          <cell r="N15" t="str">
            <v>город Сосновоборск</v>
          </cell>
        </row>
        <row r="16">
          <cell r="N16" t="str">
            <v>город Шарыпово</v>
          </cell>
        </row>
        <row r="17">
          <cell r="N17" t="str">
            <v>ЗАТО город Железногорск</v>
          </cell>
        </row>
        <row r="18">
          <cell r="N18" t="str">
            <v>ЗАТО город Зеленогорск</v>
          </cell>
        </row>
        <row r="19">
          <cell r="N19" t="str">
            <v>Абанский район</v>
          </cell>
        </row>
        <row r="20">
          <cell r="N20" t="str">
            <v>Ачинский район</v>
          </cell>
        </row>
        <row r="21">
          <cell r="N21" t="str">
            <v>Балахтинский район</v>
          </cell>
        </row>
        <row r="22">
          <cell r="N22" t="str">
            <v>Березовский район</v>
          </cell>
        </row>
        <row r="23">
          <cell r="N23" t="str">
            <v>Бирилюсский район</v>
          </cell>
        </row>
        <row r="24">
          <cell r="N24" t="str">
            <v>Боготольский район</v>
          </cell>
        </row>
        <row r="25">
          <cell r="N25" t="str">
            <v>Богучанский район</v>
          </cell>
        </row>
        <row r="26">
          <cell r="N26" t="str">
            <v>Большемуртинский район</v>
          </cell>
        </row>
        <row r="27">
          <cell r="N27" t="str">
            <v>Большеулуйский район</v>
          </cell>
        </row>
        <row r="28">
          <cell r="N28" t="str">
            <v>Дзержинский район</v>
          </cell>
        </row>
        <row r="29">
          <cell r="N29" t="str">
            <v>Емельяновский район</v>
          </cell>
        </row>
        <row r="30">
          <cell r="N30" t="str">
            <v>Енисейский район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96F8-59E3-42EE-AC90-FDEF5E9364E9}">
  <sheetPr>
    <pageSetUpPr fitToPage="1"/>
  </sheetPr>
  <dimension ref="A1:AD40"/>
  <sheetViews>
    <sheetView zoomScale="70" zoomScaleNormal="70" workbookViewId="0">
      <selection activeCell="H5" sqref="H5:AA6"/>
    </sheetView>
  </sheetViews>
  <sheetFormatPr defaultRowHeight="12.75" x14ac:dyDescent="0.15"/>
  <cols>
    <col min="1" max="1" width="9.9765625" customWidth="1"/>
    <col min="2" max="2" width="5.12109375" customWidth="1"/>
    <col min="3" max="3" width="20.2265625" customWidth="1"/>
    <col min="4" max="4" width="21.3046875" customWidth="1"/>
    <col min="5" max="5" width="23.4609375" customWidth="1"/>
    <col min="6" max="6" width="18.47265625" customWidth="1"/>
    <col min="7" max="7" width="37.62109375" customWidth="1"/>
    <col min="8" max="17" width="4.04296875" customWidth="1"/>
    <col min="18" max="27" width="4.04296875" hidden="1" customWidth="1"/>
    <col min="28" max="28" width="12.80859375" customWidth="1"/>
    <col min="29" max="29" width="16.71875" customWidth="1"/>
    <col min="30" max="30" width="25.08203125" customWidth="1"/>
  </cols>
  <sheetData>
    <row r="1" spans="1:30" ht="16.5" x14ac:dyDescent="0.25">
      <c r="A1" s="5" t="s">
        <v>172</v>
      </c>
      <c r="B1" s="5"/>
      <c r="C1" s="5"/>
      <c r="D1" s="10"/>
      <c r="E1" s="10"/>
      <c r="F1" s="10"/>
      <c r="G1" s="38" t="s">
        <v>173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30" ht="16.5" x14ac:dyDescent="0.25">
      <c r="A2" s="1"/>
      <c r="B2" s="1"/>
      <c r="C2" s="1"/>
      <c r="D2" s="1"/>
    </row>
    <row r="3" spans="1:30" ht="16.5" x14ac:dyDescent="0.25">
      <c r="A3" s="83" t="s">
        <v>174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5"/>
      <c r="AC3" s="5"/>
      <c r="AD3" s="5"/>
    </row>
    <row r="4" spans="1:30" ht="16.5" x14ac:dyDescent="0.25">
      <c r="A4" s="2"/>
      <c r="B4" s="2"/>
      <c r="C4" s="2"/>
      <c r="D4" s="2"/>
    </row>
    <row r="5" spans="1:30" ht="21.75" customHeight="1" x14ac:dyDescent="0.15">
      <c r="A5" s="93" t="s">
        <v>3</v>
      </c>
      <c r="B5" s="84" t="s">
        <v>10</v>
      </c>
      <c r="C5" s="84" t="s">
        <v>6</v>
      </c>
      <c r="D5" s="84" t="s">
        <v>7</v>
      </c>
      <c r="E5" s="93" t="s">
        <v>8</v>
      </c>
      <c r="F5" s="84" t="s">
        <v>9</v>
      </c>
      <c r="G5" s="93" t="s">
        <v>0</v>
      </c>
      <c r="H5" s="87" t="s">
        <v>245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3" t="s">
        <v>1</v>
      </c>
      <c r="AC5" s="93" t="s">
        <v>12</v>
      </c>
      <c r="AD5" s="93" t="s">
        <v>11</v>
      </c>
    </row>
    <row r="6" spans="1:30" ht="18.75" customHeight="1" x14ac:dyDescent="0.15">
      <c r="A6" s="93"/>
      <c r="B6" s="85"/>
      <c r="C6" s="85"/>
      <c r="D6" s="85"/>
      <c r="E6" s="93"/>
      <c r="F6" s="85"/>
      <c r="G6" s="93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  <c r="AB6" s="93"/>
      <c r="AC6" s="93"/>
      <c r="AD6" s="93"/>
    </row>
    <row r="7" spans="1:30" ht="26.25" customHeight="1" x14ac:dyDescent="0.15">
      <c r="A7" s="93"/>
      <c r="B7" s="85"/>
      <c r="C7" s="85"/>
      <c r="D7" s="85"/>
      <c r="E7" s="93"/>
      <c r="F7" s="85"/>
      <c r="G7" s="93"/>
      <c r="H7" s="87" t="s">
        <v>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/>
      <c r="AB7" s="93"/>
      <c r="AC7" s="93"/>
      <c r="AD7" s="93"/>
    </row>
    <row r="8" spans="1:30" ht="16.5" customHeight="1" x14ac:dyDescent="0.15">
      <c r="A8" s="93"/>
      <c r="B8" s="85"/>
      <c r="C8" s="85"/>
      <c r="D8" s="85"/>
      <c r="E8" s="93"/>
      <c r="F8" s="85"/>
      <c r="G8" s="93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93"/>
      <c r="AC8" s="93"/>
      <c r="AD8" s="93"/>
    </row>
    <row r="9" spans="1:30" ht="18" x14ac:dyDescent="0.2">
      <c r="A9" s="93"/>
      <c r="B9" s="86"/>
      <c r="C9" s="85"/>
      <c r="D9" s="85"/>
      <c r="E9" s="84"/>
      <c r="F9" s="85"/>
      <c r="G9" s="84"/>
      <c r="H9" s="3">
        <v>1</v>
      </c>
      <c r="I9" s="3">
        <v>2</v>
      </c>
      <c r="J9" s="3">
        <v>3</v>
      </c>
      <c r="K9" s="3">
        <v>4</v>
      </c>
      <c r="L9" s="3">
        <v>5</v>
      </c>
      <c r="M9" s="3">
        <v>6</v>
      </c>
      <c r="N9" s="3">
        <v>7</v>
      </c>
      <c r="O9" s="3">
        <v>8</v>
      </c>
      <c r="P9" s="3">
        <v>9</v>
      </c>
      <c r="Q9" s="3">
        <v>10</v>
      </c>
      <c r="R9" s="3">
        <v>11</v>
      </c>
      <c r="S9" s="3">
        <v>12</v>
      </c>
      <c r="T9" s="3">
        <v>13</v>
      </c>
      <c r="U9" s="3">
        <v>14</v>
      </c>
      <c r="V9" s="3">
        <v>15</v>
      </c>
      <c r="W9" s="3">
        <v>16</v>
      </c>
      <c r="X9" s="3">
        <v>17</v>
      </c>
      <c r="Y9" s="3">
        <v>18</v>
      </c>
      <c r="Z9" s="3">
        <v>19</v>
      </c>
      <c r="AA9" s="3">
        <v>20</v>
      </c>
      <c r="AB9" s="93"/>
      <c r="AC9" s="93"/>
      <c r="AD9" s="84"/>
    </row>
    <row r="10" spans="1:30" ht="14.25" x14ac:dyDescent="0.15">
      <c r="A10" s="9" t="s">
        <v>219</v>
      </c>
      <c r="B10" s="6">
        <v>1</v>
      </c>
      <c r="C10" s="17" t="s">
        <v>13</v>
      </c>
      <c r="D10" s="14" t="s">
        <v>14</v>
      </c>
      <c r="E10" s="14" t="s">
        <v>15</v>
      </c>
      <c r="F10" s="21">
        <v>40726</v>
      </c>
      <c r="G10" s="14" t="s">
        <v>16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3</v>
      </c>
      <c r="O10" s="6">
        <v>0</v>
      </c>
      <c r="P10" s="6">
        <v>0</v>
      </c>
      <c r="Q10" s="6">
        <v>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f>SUM(H10:AA10)</f>
        <v>3</v>
      </c>
      <c r="AC10" s="6"/>
      <c r="AD10" s="14" t="s">
        <v>26</v>
      </c>
    </row>
    <row r="11" spans="1:30" ht="14.25" x14ac:dyDescent="0.15">
      <c r="A11" s="9" t="s">
        <v>223</v>
      </c>
      <c r="B11" s="7">
        <v>2</v>
      </c>
      <c r="C11" s="13" t="s">
        <v>17</v>
      </c>
      <c r="D11" s="14" t="s">
        <v>18</v>
      </c>
      <c r="E11" s="15" t="s">
        <v>19</v>
      </c>
      <c r="F11" s="22" t="s">
        <v>20</v>
      </c>
      <c r="G11" s="14" t="s">
        <v>21</v>
      </c>
      <c r="H11" s="6">
        <v>0</v>
      </c>
      <c r="I11" s="6">
        <v>0</v>
      </c>
      <c r="J11" s="6">
        <v>2</v>
      </c>
      <c r="K11" s="6">
        <v>4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f>SUM(H11:AA11)</f>
        <v>6</v>
      </c>
      <c r="AC11" s="6"/>
      <c r="AD11" s="15" t="s">
        <v>27</v>
      </c>
    </row>
    <row r="12" spans="1:30" ht="14.25" x14ac:dyDescent="0.15">
      <c r="A12" s="9" t="s">
        <v>222</v>
      </c>
      <c r="B12" s="6">
        <v>3</v>
      </c>
      <c r="C12" s="13" t="s">
        <v>22</v>
      </c>
      <c r="D12" s="14" t="s">
        <v>23</v>
      </c>
      <c r="E12" s="15" t="s">
        <v>24</v>
      </c>
      <c r="F12" s="22" t="s">
        <v>25</v>
      </c>
      <c r="G12" s="14" t="s">
        <v>21</v>
      </c>
      <c r="H12" s="6">
        <v>0</v>
      </c>
      <c r="I12" s="6">
        <v>0</v>
      </c>
      <c r="J12" s="6">
        <v>1</v>
      </c>
      <c r="K12" s="6">
        <v>2</v>
      </c>
      <c r="L12" s="6">
        <v>1</v>
      </c>
      <c r="M12" s="6">
        <v>0</v>
      </c>
      <c r="N12" s="6">
        <v>1</v>
      </c>
      <c r="O12" s="6">
        <v>0</v>
      </c>
      <c r="P12" s="6">
        <v>1</v>
      </c>
      <c r="Q12" s="6">
        <v>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f>SUM(H12:AA12)</f>
        <v>6</v>
      </c>
      <c r="AC12" s="6"/>
      <c r="AD12" s="15" t="s">
        <v>27</v>
      </c>
    </row>
    <row r="13" spans="1:30" ht="14.25" x14ac:dyDescent="0.15">
      <c r="A13" s="50"/>
      <c r="B13" s="4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 ht="14.25" x14ac:dyDescent="0.15">
      <c r="A14" s="50"/>
      <c r="B14" s="42"/>
      <c r="C14" s="4" t="s">
        <v>4</v>
      </c>
      <c r="D14" s="44" t="s">
        <v>202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14.25" x14ac:dyDescent="0.15">
      <c r="A15" s="50"/>
      <c r="B15" s="40"/>
      <c r="C15" s="4"/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ht="14.25" x14ac:dyDescent="0.15">
      <c r="A16" s="50"/>
      <c r="B16" s="42"/>
      <c r="C16" s="4" t="s">
        <v>5</v>
      </c>
      <c r="D16" s="45" t="s">
        <v>196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ht="14.25" x14ac:dyDescent="0.15">
      <c r="A17" s="50"/>
      <c r="B17" s="40"/>
      <c r="C17" s="42"/>
      <c r="D17" s="46" t="s">
        <v>199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ht="14.25" x14ac:dyDescent="0.15">
      <c r="A18" s="50"/>
      <c r="B18" s="42"/>
      <c r="D18" s="47" t="s">
        <v>197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ht="14.25" x14ac:dyDescent="0.15">
      <c r="A19" s="50"/>
      <c r="B19" s="40"/>
      <c r="D19" s="47" t="s">
        <v>198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ht="14.25" x14ac:dyDescent="0.15">
      <c r="A20" s="50"/>
      <c r="B20" s="42"/>
      <c r="D20" s="47" t="s">
        <v>200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ht="14.25" x14ac:dyDescent="0.15">
      <c r="A21" s="39"/>
      <c r="B21" s="40"/>
      <c r="D21" s="47" t="s">
        <v>201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 ht="14.25" x14ac:dyDescent="0.15">
      <c r="A22" s="39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4.25" x14ac:dyDescent="0.15">
      <c r="A23" s="39"/>
      <c r="B23" s="40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ht="14.25" x14ac:dyDescent="0.15">
      <c r="A24" s="39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ht="14.25" x14ac:dyDescent="0.15">
      <c r="A25" s="39"/>
      <c r="B25" s="40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 ht="14.25" x14ac:dyDescent="0.15">
      <c r="A26" s="4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ht="14.25" x14ac:dyDescent="0.15">
      <c r="A27" s="48"/>
      <c r="B27" s="4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ht="14.25" x14ac:dyDescent="0.15">
      <c r="A28" s="4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0" ht="14.25" x14ac:dyDescent="0.15">
      <c r="A29" s="48"/>
      <c r="B29" s="40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14.25" x14ac:dyDescent="0.15">
      <c r="A30" s="4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1:30" ht="14.25" x14ac:dyDescent="0.15">
      <c r="A31" s="48"/>
      <c r="B31" s="4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1:30" ht="14.25" x14ac:dyDescent="0.15">
      <c r="A32" s="4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</row>
    <row r="33" spans="1:30" ht="14.25" x14ac:dyDescent="0.15">
      <c r="A33" s="48"/>
      <c r="B33" s="40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</row>
    <row r="34" spans="1:30" ht="14.25" x14ac:dyDescent="0.15">
      <c r="A34" s="4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</row>
    <row r="35" spans="1:30" ht="14.25" x14ac:dyDescent="0.15">
      <c r="A35" s="48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1:30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</row>
    <row r="37" spans="1:30" x14ac:dyDescent="0.15">
      <c r="A37" s="41"/>
      <c r="B37" s="41"/>
      <c r="C37" s="41"/>
      <c r="D37" s="41"/>
      <c r="E37" s="49"/>
      <c r="F37" s="49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spans="1:30" x14ac:dyDescent="0.15">
      <c r="A38" s="41"/>
      <c r="B38" s="41"/>
      <c r="C38" s="41"/>
      <c r="D38" s="41"/>
      <c r="E38" s="49"/>
      <c r="F38" s="49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 x14ac:dyDescent="0.15">
      <c r="A39" s="41"/>
      <c r="B39" s="41"/>
      <c r="C39" s="41"/>
      <c r="D39" s="41"/>
      <c r="E39" s="49"/>
      <c r="F39" s="4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</row>
    <row r="40" spans="1:30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</row>
  </sheetData>
  <mergeCells count="13">
    <mergeCell ref="AD5:AD9"/>
    <mergeCell ref="A5:A9"/>
    <mergeCell ref="E5:E9"/>
    <mergeCell ref="AB5:AB9"/>
    <mergeCell ref="AC5:AC9"/>
    <mergeCell ref="G5:G9"/>
    <mergeCell ref="A3:AA3"/>
    <mergeCell ref="B5:B9"/>
    <mergeCell ref="C5:C9"/>
    <mergeCell ref="D5:D9"/>
    <mergeCell ref="F5:F9"/>
    <mergeCell ref="H7:AA8"/>
    <mergeCell ref="H5:AA6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D781-91C9-4FFA-9459-06B4C58C318C}">
  <dimension ref="A1:AG40"/>
  <sheetViews>
    <sheetView topLeftCell="A8" zoomScale="70" zoomScaleNormal="70" workbookViewId="0">
      <selection activeCell="Q25" sqref="Q25"/>
    </sheetView>
  </sheetViews>
  <sheetFormatPr defaultRowHeight="12.75" x14ac:dyDescent="0.15"/>
  <cols>
    <col min="1" max="1" width="9.9765625" customWidth="1"/>
    <col min="2" max="2" width="5.12109375" customWidth="1"/>
    <col min="3" max="3" width="20.2265625" customWidth="1"/>
    <col min="4" max="4" width="21.3046875" customWidth="1"/>
    <col min="5" max="5" width="23.4609375" customWidth="1"/>
    <col min="6" max="6" width="18.47265625" customWidth="1"/>
    <col min="7" max="7" width="39.9140625" customWidth="1"/>
    <col min="8" max="17" width="4.04296875" customWidth="1"/>
    <col min="18" max="27" width="4.04296875" hidden="1" customWidth="1"/>
    <col min="28" max="28" width="12.80859375" customWidth="1"/>
    <col min="29" max="29" width="16.71875" customWidth="1"/>
    <col min="30" max="30" width="33.98046875" customWidth="1"/>
  </cols>
  <sheetData>
    <row r="1" spans="1:30" ht="16.5" x14ac:dyDescent="0.25">
      <c r="A1" s="5" t="s">
        <v>175</v>
      </c>
      <c r="B1" s="5"/>
      <c r="C1" s="5"/>
      <c r="D1" s="83" t="s">
        <v>173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30" ht="16.5" x14ac:dyDescent="0.25">
      <c r="A2" s="1"/>
      <c r="B2" s="1"/>
      <c r="C2" s="1"/>
      <c r="D2" s="1"/>
    </row>
    <row r="3" spans="1:30" ht="16.5" x14ac:dyDescent="0.25">
      <c r="A3" s="83" t="s">
        <v>176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ht="16.5" x14ac:dyDescent="0.25">
      <c r="A4" s="2"/>
      <c r="B4" s="2"/>
      <c r="C4" s="2"/>
      <c r="D4" s="2"/>
    </row>
    <row r="5" spans="1:30" ht="21.75" customHeight="1" x14ac:dyDescent="0.15">
      <c r="A5" s="93" t="s">
        <v>3</v>
      </c>
      <c r="B5" s="84" t="s">
        <v>10</v>
      </c>
      <c r="C5" s="84" t="s">
        <v>6</v>
      </c>
      <c r="D5" s="84" t="s">
        <v>7</v>
      </c>
      <c r="E5" s="93" t="s">
        <v>8</v>
      </c>
      <c r="F5" s="84" t="s">
        <v>9</v>
      </c>
      <c r="G5" s="93" t="s">
        <v>0</v>
      </c>
      <c r="H5" s="87" t="s">
        <v>245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3" t="s">
        <v>1</v>
      </c>
      <c r="AC5" s="93" t="s">
        <v>12</v>
      </c>
      <c r="AD5" s="93" t="s">
        <v>11</v>
      </c>
    </row>
    <row r="6" spans="1:30" ht="18.75" customHeight="1" x14ac:dyDescent="0.15">
      <c r="A6" s="93"/>
      <c r="B6" s="85"/>
      <c r="C6" s="85"/>
      <c r="D6" s="85"/>
      <c r="E6" s="93"/>
      <c r="F6" s="85"/>
      <c r="G6" s="93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  <c r="AB6" s="93"/>
      <c r="AC6" s="93"/>
      <c r="AD6" s="93"/>
    </row>
    <row r="7" spans="1:30" ht="26.25" customHeight="1" x14ac:dyDescent="0.15">
      <c r="A7" s="93"/>
      <c r="B7" s="85"/>
      <c r="C7" s="85"/>
      <c r="D7" s="85"/>
      <c r="E7" s="93"/>
      <c r="F7" s="85"/>
      <c r="G7" s="93"/>
      <c r="H7" s="87" t="s">
        <v>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/>
      <c r="AB7" s="93"/>
      <c r="AC7" s="93"/>
      <c r="AD7" s="93"/>
    </row>
    <row r="8" spans="1:30" ht="16.5" customHeight="1" x14ac:dyDescent="0.15">
      <c r="A8" s="93"/>
      <c r="B8" s="85"/>
      <c r="C8" s="85"/>
      <c r="D8" s="85"/>
      <c r="E8" s="93"/>
      <c r="F8" s="85"/>
      <c r="G8" s="93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93"/>
      <c r="AC8" s="93"/>
      <c r="AD8" s="93"/>
    </row>
    <row r="9" spans="1:30" ht="18" x14ac:dyDescent="0.2">
      <c r="A9" s="93"/>
      <c r="B9" s="86"/>
      <c r="C9" s="85"/>
      <c r="D9" s="85"/>
      <c r="E9" s="84"/>
      <c r="F9" s="85"/>
      <c r="G9" s="84"/>
      <c r="H9" s="3">
        <v>1</v>
      </c>
      <c r="I9" s="3">
        <v>2</v>
      </c>
      <c r="J9" s="3">
        <v>3</v>
      </c>
      <c r="K9" s="3">
        <v>4</v>
      </c>
      <c r="L9" s="3">
        <v>5</v>
      </c>
      <c r="M9" s="3">
        <v>6</v>
      </c>
      <c r="N9" s="3">
        <v>7</v>
      </c>
      <c r="O9" s="3">
        <v>8</v>
      </c>
      <c r="P9" s="3">
        <v>9</v>
      </c>
      <c r="Q9" s="3">
        <v>10</v>
      </c>
      <c r="R9" s="3">
        <v>11</v>
      </c>
      <c r="S9" s="3">
        <v>12</v>
      </c>
      <c r="T9" s="3">
        <v>13</v>
      </c>
      <c r="U9" s="3">
        <v>14</v>
      </c>
      <c r="V9" s="3">
        <v>15</v>
      </c>
      <c r="W9" s="3">
        <v>16</v>
      </c>
      <c r="X9" s="3">
        <v>17</v>
      </c>
      <c r="Y9" s="3">
        <v>18</v>
      </c>
      <c r="Z9" s="3">
        <v>19</v>
      </c>
      <c r="AA9" s="3">
        <v>20</v>
      </c>
      <c r="AB9" s="93"/>
      <c r="AC9" s="93"/>
      <c r="AD9" s="84"/>
    </row>
    <row r="10" spans="1:30" ht="14.25" x14ac:dyDescent="0.15">
      <c r="A10" s="9" t="s">
        <v>228</v>
      </c>
      <c r="B10" s="6">
        <v>1</v>
      </c>
      <c r="C10" s="13" t="s">
        <v>30</v>
      </c>
      <c r="D10" s="14" t="s">
        <v>31</v>
      </c>
      <c r="E10" s="15" t="s">
        <v>32</v>
      </c>
      <c r="F10" s="16" t="s">
        <v>33</v>
      </c>
      <c r="G10" s="14" t="s">
        <v>21</v>
      </c>
      <c r="H10" s="6">
        <v>0</v>
      </c>
      <c r="I10" s="6">
        <v>0</v>
      </c>
      <c r="J10" s="6">
        <v>3</v>
      </c>
      <c r="K10" s="6">
        <v>0</v>
      </c>
      <c r="L10" s="6">
        <v>2</v>
      </c>
      <c r="M10" s="6">
        <v>0</v>
      </c>
      <c r="N10" s="6">
        <v>2</v>
      </c>
      <c r="O10" s="6">
        <v>0</v>
      </c>
      <c r="P10" s="6">
        <v>1</v>
      </c>
      <c r="Q10" s="6">
        <v>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f t="shared" ref="AB10:AB17" si="0">SUM(H10:AA10)</f>
        <v>8</v>
      </c>
      <c r="AC10" s="6"/>
      <c r="AD10" s="15" t="s">
        <v>27</v>
      </c>
    </row>
    <row r="11" spans="1:30" ht="14.25" x14ac:dyDescent="0.15">
      <c r="A11" s="9" t="s">
        <v>227</v>
      </c>
      <c r="B11" s="7">
        <v>2</v>
      </c>
      <c r="C11" s="13" t="s">
        <v>34</v>
      </c>
      <c r="D11" s="14" t="s">
        <v>35</v>
      </c>
      <c r="E11" s="15" t="s">
        <v>36</v>
      </c>
      <c r="F11" s="16" t="s">
        <v>37</v>
      </c>
      <c r="G11" s="14" t="s">
        <v>21</v>
      </c>
      <c r="H11" s="6">
        <v>0</v>
      </c>
      <c r="I11" s="6">
        <v>1</v>
      </c>
      <c r="J11" s="6">
        <v>0</v>
      </c>
      <c r="K11" s="6">
        <v>2</v>
      </c>
      <c r="L11" s="6">
        <v>0</v>
      </c>
      <c r="M11" s="6">
        <v>0</v>
      </c>
      <c r="N11" s="6">
        <v>3</v>
      </c>
      <c r="O11" s="6">
        <v>0</v>
      </c>
      <c r="P11" s="6">
        <v>0</v>
      </c>
      <c r="Q11" s="6"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f t="shared" si="0"/>
        <v>6</v>
      </c>
      <c r="AC11" s="6"/>
      <c r="AD11" s="15" t="s">
        <v>27</v>
      </c>
    </row>
    <row r="12" spans="1:30" ht="14.25" x14ac:dyDescent="0.15">
      <c r="A12" s="9" t="s">
        <v>220</v>
      </c>
      <c r="B12" s="6">
        <v>3</v>
      </c>
      <c r="C12" s="14" t="s">
        <v>38</v>
      </c>
      <c r="D12" s="14" t="s">
        <v>39</v>
      </c>
      <c r="E12" s="14" t="s">
        <v>40</v>
      </c>
      <c r="F12" s="18">
        <v>40199</v>
      </c>
      <c r="G12" s="14" t="s">
        <v>55</v>
      </c>
      <c r="H12" s="6">
        <v>1</v>
      </c>
      <c r="I12" s="6">
        <v>3</v>
      </c>
      <c r="J12" s="6">
        <v>3</v>
      </c>
      <c r="K12" s="6">
        <v>2</v>
      </c>
      <c r="L12" s="6">
        <v>0</v>
      </c>
      <c r="M12" s="6">
        <v>1</v>
      </c>
      <c r="N12" s="6">
        <v>3</v>
      </c>
      <c r="O12" s="6">
        <v>0</v>
      </c>
      <c r="P12" s="6">
        <v>0</v>
      </c>
      <c r="Q12" s="6">
        <v>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f t="shared" si="0"/>
        <v>15</v>
      </c>
      <c r="AC12" s="6" t="s">
        <v>247</v>
      </c>
      <c r="AD12" s="15" t="s">
        <v>57</v>
      </c>
    </row>
    <row r="13" spans="1:30" ht="14.25" x14ac:dyDescent="0.15">
      <c r="A13" s="9" t="s">
        <v>221</v>
      </c>
      <c r="B13" s="7">
        <v>4</v>
      </c>
      <c r="C13" s="14" t="s">
        <v>41</v>
      </c>
      <c r="D13" s="14" t="s">
        <v>29</v>
      </c>
      <c r="E13" s="14" t="s">
        <v>42</v>
      </c>
      <c r="F13" s="18">
        <v>40426</v>
      </c>
      <c r="G13" s="14" t="s">
        <v>55</v>
      </c>
      <c r="H13" s="6">
        <v>0</v>
      </c>
      <c r="I13" s="6">
        <v>1</v>
      </c>
      <c r="J13" s="6">
        <v>1</v>
      </c>
      <c r="K13" s="6">
        <v>2</v>
      </c>
      <c r="L13" s="6">
        <v>1</v>
      </c>
      <c r="M13" s="6">
        <v>0</v>
      </c>
      <c r="N13" s="6">
        <v>2</v>
      </c>
      <c r="O13" s="6">
        <v>1</v>
      </c>
      <c r="P13" s="6">
        <v>2</v>
      </c>
      <c r="Q13" s="6">
        <v>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f t="shared" si="0"/>
        <v>12</v>
      </c>
      <c r="AC13" s="6"/>
      <c r="AD13" s="15" t="s">
        <v>57</v>
      </c>
    </row>
    <row r="14" spans="1:30" ht="14.25" x14ac:dyDescent="0.15">
      <c r="A14" s="9" t="s">
        <v>226</v>
      </c>
      <c r="B14" s="6">
        <v>5</v>
      </c>
      <c r="C14" s="14" t="s">
        <v>43</v>
      </c>
      <c r="D14" s="14" t="s">
        <v>44</v>
      </c>
      <c r="E14" s="14" t="s">
        <v>45</v>
      </c>
      <c r="F14" s="18">
        <v>40498</v>
      </c>
      <c r="G14" s="14" t="s">
        <v>55</v>
      </c>
      <c r="H14" s="6">
        <v>0</v>
      </c>
      <c r="I14" s="6">
        <v>0</v>
      </c>
      <c r="J14" s="6">
        <v>0</v>
      </c>
      <c r="K14" s="6">
        <v>2</v>
      </c>
      <c r="L14" s="6">
        <v>1</v>
      </c>
      <c r="M14" s="6">
        <v>0</v>
      </c>
      <c r="N14" s="6">
        <v>2</v>
      </c>
      <c r="O14" s="6">
        <v>0</v>
      </c>
      <c r="P14" s="6">
        <v>1</v>
      </c>
      <c r="Q14" s="6">
        <v>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f t="shared" si="0"/>
        <v>9</v>
      </c>
      <c r="AC14" s="6"/>
      <c r="AD14" s="15" t="s">
        <v>57</v>
      </c>
    </row>
    <row r="15" spans="1:30" ht="14.25" x14ac:dyDescent="0.15">
      <c r="A15" s="9" t="s">
        <v>225</v>
      </c>
      <c r="B15" s="7">
        <v>6</v>
      </c>
      <c r="C15" s="14" t="s">
        <v>46</v>
      </c>
      <c r="D15" s="14" t="s">
        <v>47</v>
      </c>
      <c r="E15" s="14" t="s">
        <v>48</v>
      </c>
      <c r="F15" s="18">
        <v>40223</v>
      </c>
      <c r="G15" s="14" t="s">
        <v>55</v>
      </c>
      <c r="H15" s="6">
        <v>1</v>
      </c>
      <c r="I15" s="6">
        <v>0</v>
      </c>
      <c r="J15" s="6">
        <v>3</v>
      </c>
      <c r="K15" s="6">
        <v>2</v>
      </c>
      <c r="L15" s="6">
        <v>0</v>
      </c>
      <c r="M15" s="6">
        <v>0</v>
      </c>
      <c r="N15" s="6">
        <v>4</v>
      </c>
      <c r="O15" s="6">
        <v>1</v>
      </c>
      <c r="P15" s="6">
        <v>2</v>
      </c>
      <c r="Q15" s="6">
        <v>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f t="shared" si="0"/>
        <v>14</v>
      </c>
      <c r="AC15" s="6" t="s">
        <v>247</v>
      </c>
      <c r="AD15" s="15" t="s">
        <v>57</v>
      </c>
    </row>
    <row r="16" spans="1:30" ht="14.25" x14ac:dyDescent="0.15">
      <c r="A16" s="9" t="s">
        <v>218</v>
      </c>
      <c r="B16" s="7">
        <v>7</v>
      </c>
      <c r="C16" s="23" t="s">
        <v>50</v>
      </c>
      <c r="D16" s="15" t="s">
        <v>51</v>
      </c>
      <c r="E16" s="15" t="s">
        <v>52</v>
      </c>
      <c r="F16" s="24">
        <v>40232</v>
      </c>
      <c r="G16" s="14" t="s">
        <v>56</v>
      </c>
      <c r="H16" s="6">
        <v>1</v>
      </c>
      <c r="I16" s="6">
        <v>0</v>
      </c>
      <c r="J16" s="6">
        <v>3</v>
      </c>
      <c r="K16" s="6">
        <v>1</v>
      </c>
      <c r="L16" s="6">
        <v>0</v>
      </c>
      <c r="M16" s="6">
        <v>2</v>
      </c>
      <c r="N16" s="6">
        <v>3</v>
      </c>
      <c r="O16" s="6">
        <v>1</v>
      </c>
      <c r="P16" s="6">
        <v>0</v>
      </c>
      <c r="Q16" s="6">
        <v>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f t="shared" si="0"/>
        <v>15</v>
      </c>
      <c r="AC16" s="6" t="s">
        <v>247</v>
      </c>
      <c r="AD16" s="15" t="s">
        <v>58</v>
      </c>
    </row>
    <row r="17" spans="1:33" ht="14.25" x14ac:dyDescent="0.15">
      <c r="A17" s="9" t="s">
        <v>224</v>
      </c>
      <c r="B17" s="7">
        <v>8</v>
      </c>
      <c r="C17" s="14" t="s">
        <v>53</v>
      </c>
      <c r="D17" s="15" t="s">
        <v>54</v>
      </c>
      <c r="E17" s="15" t="s">
        <v>48</v>
      </c>
      <c r="F17" s="16">
        <v>40208</v>
      </c>
      <c r="G17" s="14" t="s">
        <v>56</v>
      </c>
      <c r="H17" s="6">
        <v>1</v>
      </c>
      <c r="I17" s="6">
        <v>3</v>
      </c>
      <c r="J17" s="6">
        <v>2</v>
      </c>
      <c r="K17" s="6">
        <v>0</v>
      </c>
      <c r="L17" s="6">
        <v>2</v>
      </c>
      <c r="M17" s="6">
        <v>2</v>
      </c>
      <c r="N17" s="6">
        <v>4</v>
      </c>
      <c r="O17" s="6">
        <v>0</v>
      </c>
      <c r="P17" s="6">
        <v>1</v>
      </c>
      <c r="Q17" s="6">
        <v>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f t="shared" si="0"/>
        <v>18</v>
      </c>
      <c r="AC17" s="6" t="s">
        <v>247</v>
      </c>
      <c r="AD17" s="15" t="s">
        <v>58</v>
      </c>
    </row>
    <row r="18" spans="1:33" ht="14.25" x14ac:dyDescent="0.15">
      <c r="A18" s="51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ht="14.25" x14ac:dyDescent="0.15">
      <c r="A19" s="51"/>
      <c r="B19" s="40"/>
      <c r="C19" s="4" t="s">
        <v>4</v>
      </c>
      <c r="D19" s="44" t="s">
        <v>202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ht="14.25" x14ac:dyDescent="0.15">
      <c r="A20" s="51"/>
      <c r="B20" s="42"/>
      <c r="C20" s="4"/>
      <c r="D20" s="45"/>
      <c r="E20" s="52"/>
      <c r="F20" s="53"/>
      <c r="G20" s="54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52"/>
      <c r="AE20" s="41"/>
      <c r="AF20" s="41"/>
      <c r="AG20" s="41"/>
    </row>
    <row r="21" spans="1:33" ht="14.25" x14ac:dyDescent="0.15">
      <c r="A21" s="51"/>
      <c r="B21" s="40"/>
      <c r="C21" s="4" t="s">
        <v>5</v>
      </c>
      <c r="D21" s="45" t="s">
        <v>196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ht="14.25" x14ac:dyDescent="0.15">
      <c r="A22" s="50"/>
      <c r="B22" s="42"/>
      <c r="C22" s="42"/>
      <c r="D22" s="46" t="s">
        <v>199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ht="14.25" x14ac:dyDescent="0.15">
      <c r="A23" s="39"/>
      <c r="B23" s="40"/>
      <c r="D23" s="47" t="s">
        <v>197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1"/>
      <c r="AF23" s="41"/>
      <c r="AG23" s="41"/>
    </row>
    <row r="24" spans="1:33" ht="14.25" x14ac:dyDescent="0.15">
      <c r="A24" s="39"/>
      <c r="B24" s="42"/>
      <c r="D24" s="47" t="s">
        <v>198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1"/>
      <c r="AF24" s="41"/>
      <c r="AG24" s="41"/>
    </row>
    <row r="25" spans="1:33" ht="14.25" x14ac:dyDescent="0.15">
      <c r="A25" s="39"/>
      <c r="B25" s="40"/>
      <c r="D25" s="47" t="s">
        <v>200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1"/>
      <c r="AF25" s="41"/>
      <c r="AG25" s="41"/>
    </row>
    <row r="26" spans="1:33" ht="14.25" x14ac:dyDescent="0.15">
      <c r="A26" s="39"/>
      <c r="B26" s="42"/>
      <c r="D26" s="47" t="s">
        <v>201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1"/>
      <c r="AF26" s="41"/>
      <c r="AG26" s="41"/>
    </row>
    <row r="27" spans="1:33" ht="14.25" x14ac:dyDescent="0.15">
      <c r="A27" s="39"/>
      <c r="B27" s="4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1"/>
      <c r="AF27" s="41"/>
      <c r="AG27" s="41"/>
    </row>
    <row r="28" spans="1:33" ht="14.25" x14ac:dyDescent="0.15">
      <c r="A28" s="4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1"/>
      <c r="AF28" s="41"/>
      <c r="AG28" s="41"/>
    </row>
    <row r="29" spans="1:33" ht="14.25" x14ac:dyDescent="0.15">
      <c r="A29" s="48"/>
      <c r="B29" s="40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1"/>
      <c r="AF29" s="41"/>
      <c r="AG29" s="41"/>
    </row>
    <row r="30" spans="1:33" ht="14.25" x14ac:dyDescent="0.15">
      <c r="A30" s="4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1"/>
      <c r="AF30" s="41"/>
      <c r="AG30" s="41"/>
    </row>
    <row r="31" spans="1:33" ht="14.25" x14ac:dyDescent="0.15">
      <c r="A31" s="48"/>
      <c r="B31" s="4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1"/>
      <c r="AF31" s="41"/>
      <c r="AG31" s="41"/>
    </row>
    <row r="32" spans="1:33" ht="14.25" x14ac:dyDescent="0.15">
      <c r="A32" s="4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1"/>
      <c r="AF32" s="41"/>
      <c r="AG32" s="41"/>
    </row>
    <row r="33" spans="1:33" ht="14.25" x14ac:dyDescent="0.15">
      <c r="A33" s="48"/>
      <c r="B33" s="40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1"/>
      <c r="AF33" s="41"/>
      <c r="AG33" s="41"/>
    </row>
    <row r="34" spans="1:33" ht="14.25" x14ac:dyDescent="0.15">
      <c r="A34" s="4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1"/>
      <c r="AF34" s="41"/>
      <c r="AG34" s="41"/>
    </row>
    <row r="35" spans="1:33" ht="14.25" x14ac:dyDescent="0.15">
      <c r="A35" s="48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1"/>
      <c r="AF35" s="41"/>
      <c r="AG35" s="41"/>
    </row>
    <row r="36" spans="1:33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x14ac:dyDescent="0.15">
      <c r="A37" s="41"/>
      <c r="B37" s="41"/>
      <c r="C37" s="41"/>
      <c r="D37" s="41"/>
      <c r="E37" s="49"/>
      <c r="F37" s="49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x14ac:dyDescent="0.15">
      <c r="A38" s="41"/>
      <c r="B38" s="41"/>
      <c r="C38" s="41"/>
      <c r="D38" s="41"/>
      <c r="E38" s="49"/>
      <c r="F38" s="49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15">
      <c r="A39" s="41"/>
      <c r="B39" s="41"/>
      <c r="C39" s="41"/>
      <c r="D39" s="41"/>
      <c r="E39" s="49"/>
      <c r="F39" s="4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</sheetData>
  <mergeCells count="14">
    <mergeCell ref="AD5:AD9"/>
    <mergeCell ref="H7:AA8"/>
    <mergeCell ref="D1:AA1"/>
    <mergeCell ref="A3:AD3"/>
    <mergeCell ref="A5:A9"/>
    <mergeCell ref="B5:B9"/>
    <mergeCell ref="C5:C9"/>
    <mergeCell ref="D5:D9"/>
    <mergeCell ref="E5:E9"/>
    <mergeCell ref="F5:F9"/>
    <mergeCell ref="G5:G9"/>
    <mergeCell ref="H5:AA6"/>
    <mergeCell ref="AB5:AB9"/>
    <mergeCell ref="AC5:A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752C-F744-470C-914C-CEEA82383721}">
  <dimension ref="A1:AE39"/>
  <sheetViews>
    <sheetView topLeftCell="A2" zoomScale="70" zoomScaleNormal="70" workbookViewId="0">
      <selection activeCell="AB30" sqref="AB30"/>
    </sheetView>
  </sheetViews>
  <sheetFormatPr defaultRowHeight="12.75" x14ac:dyDescent="0.15"/>
  <cols>
    <col min="1" max="1" width="9.9765625" customWidth="1"/>
    <col min="2" max="2" width="5.12109375" customWidth="1"/>
    <col min="3" max="3" width="20.2265625" customWidth="1"/>
    <col min="4" max="4" width="21.3046875" customWidth="1"/>
    <col min="5" max="5" width="23.4609375" customWidth="1"/>
    <col min="6" max="6" width="18.47265625" customWidth="1"/>
    <col min="7" max="7" width="38.97265625" customWidth="1"/>
    <col min="8" max="17" width="4.04296875" customWidth="1"/>
    <col min="18" max="18" width="0.1328125" customWidth="1"/>
    <col min="19" max="27" width="4.04296875" hidden="1" customWidth="1"/>
    <col min="28" max="28" width="12.80859375" customWidth="1"/>
    <col min="29" max="29" width="16.71875" customWidth="1"/>
    <col min="30" max="30" width="29.9375" customWidth="1"/>
  </cols>
  <sheetData>
    <row r="1" spans="1:30" ht="16.5" x14ac:dyDescent="0.25">
      <c r="A1" s="5" t="s">
        <v>177</v>
      </c>
      <c r="B1" s="5"/>
      <c r="C1" s="5"/>
      <c r="D1" s="83" t="s">
        <v>173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30" ht="16.5" x14ac:dyDescent="0.25">
      <c r="A2" s="1"/>
      <c r="B2" s="1"/>
      <c r="C2" s="1"/>
      <c r="D2" s="1"/>
    </row>
    <row r="3" spans="1:30" ht="16.5" x14ac:dyDescent="0.25">
      <c r="A3" s="83" t="s">
        <v>178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ht="16.5" x14ac:dyDescent="0.25">
      <c r="A4" s="2"/>
      <c r="B4" s="2"/>
      <c r="C4" s="2"/>
      <c r="D4" s="2"/>
    </row>
    <row r="5" spans="1:30" ht="21.75" customHeight="1" x14ac:dyDescent="0.15">
      <c r="A5" s="93" t="s">
        <v>3</v>
      </c>
      <c r="B5" s="84" t="s">
        <v>10</v>
      </c>
      <c r="C5" s="84" t="s">
        <v>6</v>
      </c>
      <c r="D5" s="84" t="s">
        <v>7</v>
      </c>
      <c r="E5" s="93" t="s">
        <v>8</v>
      </c>
      <c r="F5" s="84" t="s">
        <v>9</v>
      </c>
      <c r="G5" s="93" t="s">
        <v>0</v>
      </c>
      <c r="H5" s="87" t="s">
        <v>245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3" t="s">
        <v>1</v>
      </c>
      <c r="AC5" s="93" t="s">
        <v>12</v>
      </c>
      <c r="AD5" s="93" t="s">
        <v>11</v>
      </c>
    </row>
    <row r="6" spans="1:30" ht="18.75" customHeight="1" x14ac:dyDescent="0.15">
      <c r="A6" s="93"/>
      <c r="B6" s="85"/>
      <c r="C6" s="85"/>
      <c r="D6" s="85"/>
      <c r="E6" s="93"/>
      <c r="F6" s="85"/>
      <c r="G6" s="93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  <c r="AB6" s="93"/>
      <c r="AC6" s="93"/>
      <c r="AD6" s="93"/>
    </row>
    <row r="7" spans="1:30" ht="26.25" customHeight="1" x14ac:dyDescent="0.15">
      <c r="A7" s="93"/>
      <c r="B7" s="85"/>
      <c r="C7" s="85"/>
      <c r="D7" s="85"/>
      <c r="E7" s="93"/>
      <c r="F7" s="85"/>
      <c r="G7" s="93"/>
      <c r="H7" s="87" t="s">
        <v>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/>
      <c r="AB7" s="93"/>
      <c r="AC7" s="93"/>
      <c r="AD7" s="93"/>
    </row>
    <row r="8" spans="1:30" ht="16.5" customHeight="1" x14ac:dyDescent="0.15">
      <c r="A8" s="93"/>
      <c r="B8" s="85"/>
      <c r="C8" s="85"/>
      <c r="D8" s="85"/>
      <c r="E8" s="93"/>
      <c r="F8" s="85"/>
      <c r="G8" s="93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93"/>
      <c r="AC8" s="93"/>
      <c r="AD8" s="93"/>
    </row>
    <row r="9" spans="1:30" ht="18.75" thickBot="1" x14ac:dyDescent="0.25">
      <c r="A9" s="93"/>
      <c r="B9" s="86"/>
      <c r="C9" s="86"/>
      <c r="D9" s="86"/>
      <c r="E9" s="93"/>
      <c r="F9" s="86"/>
      <c r="G9" s="93"/>
      <c r="H9" s="3">
        <v>1</v>
      </c>
      <c r="I9" s="3">
        <v>2</v>
      </c>
      <c r="J9" s="3">
        <v>3</v>
      </c>
      <c r="K9" s="3">
        <v>4</v>
      </c>
      <c r="L9" s="3">
        <v>5</v>
      </c>
      <c r="M9" s="3">
        <v>6</v>
      </c>
      <c r="N9" s="3">
        <v>7</v>
      </c>
      <c r="O9" s="3">
        <v>8</v>
      </c>
      <c r="P9" s="3">
        <v>9</v>
      </c>
      <c r="Q9" s="3">
        <v>10</v>
      </c>
      <c r="R9" s="3">
        <v>11</v>
      </c>
      <c r="S9" s="3">
        <v>12</v>
      </c>
      <c r="T9" s="3">
        <v>13</v>
      </c>
      <c r="U9" s="3">
        <v>14</v>
      </c>
      <c r="V9" s="3">
        <v>15</v>
      </c>
      <c r="W9" s="3">
        <v>16</v>
      </c>
      <c r="X9" s="3">
        <v>17</v>
      </c>
      <c r="Y9" s="3">
        <v>18</v>
      </c>
      <c r="Z9" s="3">
        <v>19</v>
      </c>
      <c r="AA9" s="3">
        <v>20</v>
      </c>
      <c r="AB9" s="93"/>
      <c r="AC9" s="93"/>
      <c r="AD9" s="93"/>
    </row>
    <row r="10" spans="1:30" ht="14.25" x14ac:dyDescent="0.15">
      <c r="A10" s="9" t="s">
        <v>234</v>
      </c>
      <c r="B10" s="6">
        <v>1</v>
      </c>
      <c r="C10" s="26" t="s">
        <v>59</v>
      </c>
      <c r="D10" s="26" t="s">
        <v>60</v>
      </c>
      <c r="E10" s="26" t="s">
        <v>61</v>
      </c>
      <c r="F10" s="12">
        <v>39992</v>
      </c>
      <c r="G10" s="11" t="s">
        <v>16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f t="shared" ref="AB10:AB25" si="0">SUM(H10:AA10)</f>
        <v>2</v>
      </c>
      <c r="AC10" s="6"/>
      <c r="AD10" s="19" t="s">
        <v>26</v>
      </c>
    </row>
    <row r="11" spans="1:30" ht="14.25" x14ac:dyDescent="0.15">
      <c r="A11" s="9" t="s">
        <v>244</v>
      </c>
      <c r="B11" s="7">
        <v>2</v>
      </c>
      <c r="C11" s="13" t="s">
        <v>62</v>
      </c>
      <c r="D11" s="14" t="s">
        <v>63</v>
      </c>
      <c r="E11" s="15" t="s">
        <v>42</v>
      </c>
      <c r="F11" s="16" t="s">
        <v>64</v>
      </c>
      <c r="G11" s="14" t="s">
        <v>21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f t="shared" si="0"/>
        <v>0</v>
      </c>
      <c r="AC11" s="6"/>
      <c r="AD11" s="20" t="s">
        <v>27</v>
      </c>
    </row>
    <row r="12" spans="1:30" ht="14.25" x14ac:dyDescent="0.15">
      <c r="A12" s="9" t="s">
        <v>235</v>
      </c>
      <c r="B12" s="6">
        <v>3</v>
      </c>
      <c r="C12" s="13" t="s">
        <v>65</v>
      </c>
      <c r="D12" s="14" t="s">
        <v>66</v>
      </c>
      <c r="E12" s="15" t="s">
        <v>67</v>
      </c>
      <c r="F12" s="16" t="s">
        <v>68</v>
      </c>
      <c r="G12" s="14" t="s">
        <v>21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f t="shared" si="0"/>
        <v>0</v>
      </c>
      <c r="AC12" s="6"/>
      <c r="AD12" s="20" t="s">
        <v>27</v>
      </c>
    </row>
    <row r="13" spans="1:30" ht="14.25" x14ac:dyDescent="0.15">
      <c r="A13" s="9" t="s">
        <v>229</v>
      </c>
      <c r="B13" s="7">
        <v>4</v>
      </c>
      <c r="C13" s="27" t="s">
        <v>69</v>
      </c>
      <c r="D13" s="27" t="s">
        <v>70</v>
      </c>
      <c r="E13" s="27" t="s">
        <v>71</v>
      </c>
      <c r="F13" s="16">
        <v>40065</v>
      </c>
      <c r="G13" s="14" t="s">
        <v>98</v>
      </c>
      <c r="H13" s="6">
        <v>1</v>
      </c>
      <c r="I13" s="6">
        <v>3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f t="shared" si="0"/>
        <v>7</v>
      </c>
      <c r="AC13" s="6"/>
      <c r="AD13" s="20" t="s">
        <v>100</v>
      </c>
    </row>
    <row r="14" spans="1:30" ht="14.25" x14ac:dyDescent="0.15">
      <c r="A14" s="9" t="s">
        <v>230</v>
      </c>
      <c r="B14" s="6">
        <v>5</v>
      </c>
      <c r="C14" s="27" t="s">
        <v>72</v>
      </c>
      <c r="D14" s="27" t="s">
        <v>73</v>
      </c>
      <c r="E14" s="27" t="s">
        <v>74</v>
      </c>
      <c r="F14" s="16">
        <v>40044</v>
      </c>
      <c r="G14" s="14" t="s">
        <v>98</v>
      </c>
      <c r="H14" s="6">
        <v>0</v>
      </c>
      <c r="I14" s="6">
        <v>1</v>
      </c>
      <c r="J14" s="6">
        <v>2</v>
      </c>
      <c r="K14" s="6">
        <v>3</v>
      </c>
      <c r="L14" s="6">
        <v>0</v>
      </c>
      <c r="M14" s="6">
        <v>0</v>
      </c>
      <c r="N14" s="6">
        <v>2</v>
      </c>
      <c r="O14" s="6">
        <v>1</v>
      </c>
      <c r="P14" s="6">
        <v>0</v>
      </c>
      <c r="Q14" s="6">
        <v>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f t="shared" si="0"/>
        <v>9</v>
      </c>
      <c r="AC14" s="6"/>
      <c r="AD14" s="20" t="s">
        <v>100</v>
      </c>
    </row>
    <row r="15" spans="1:30" ht="14.25" x14ac:dyDescent="0.15">
      <c r="A15" s="9" t="s">
        <v>236</v>
      </c>
      <c r="B15" s="7">
        <v>6</v>
      </c>
      <c r="C15" s="28" t="s">
        <v>75</v>
      </c>
      <c r="D15" s="27" t="s">
        <v>76</v>
      </c>
      <c r="E15" s="27" t="s">
        <v>32</v>
      </c>
      <c r="F15" s="16">
        <v>39807</v>
      </c>
      <c r="G15" s="14" t="s">
        <v>98</v>
      </c>
      <c r="H15" s="6">
        <v>0</v>
      </c>
      <c r="I15" s="6">
        <v>0</v>
      </c>
      <c r="J15" s="6">
        <v>0</v>
      </c>
      <c r="K15" s="6">
        <v>1</v>
      </c>
      <c r="L15" s="6">
        <v>1</v>
      </c>
      <c r="M15" s="6">
        <v>0</v>
      </c>
      <c r="N15" s="6">
        <v>1</v>
      </c>
      <c r="O15" s="6">
        <v>1</v>
      </c>
      <c r="P15" s="6">
        <v>1</v>
      </c>
      <c r="Q15" s="6">
        <v>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f t="shared" si="0"/>
        <v>5</v>
      </c>
      <c r="AC15" s="6"/>
      <c r="AD15" s="20" t="s">
        <v>100</v>
      </c>
    </row>
    <row r="16" spans="1:30" ht="14.25" x14ac:dyDescent="0.15">
      <c r="A16" s="9" t="s">
        <v>237</v>
      </c>
      <c r="B16" s="6">
        <v>7</v>
      </c>
      <c r="C16" s="29" t="s">
        <v>77</v>
      </c>
      <c r="D16" s="29" t="s">
        <v>35</v>
      </c>
      <c r="E16" s="29" t="s">
        <v>67</v>
      </c>
      <c r="F16" s="30">
        <v>39970</v>
      </c>
      <c r="G16" s="33" t="s">
        <v>55</v>
      </c>
      <c r="H16" s="6">
        <v>0</v>
      </c>
      <c r="I16" s="6">
        <v>1</v>
      </c>
      <c r="J16" s="6">
        <v>1</v>
      </c>
      <c r="K16" s="6">
        <v>4</v>
      </c>
      <c r="L16" s="6">
        <v>0</v>
      </c>
      <c r="M16" s="6">
        <v>0</v>
      </c>
      <c r="N16" s="6">
        <v>1</v>
      </c>
      <c r="O16" s="6">
        <v>1</v>
      </c>
      <c r="P16" s="6">
        <v>1</v>
      </c>
      <c r="Q16" s="6">
        <v>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f t="shared" si="0"/>
        <v>9</v>
      </c>
      <c r="AC16" s="6"/>
      <c r="AD16" s="34" t="s">
        <v>57</v>
      </c>
    </row>
    <row r="17" spans="1:31" ht="14.25" x14ac:dyDescent="0.15">
      <c r="A17" s="9" t="s">
        <v>238</v>
      </c>
      <c r="B17" s="7">
        <v>8</v>
      </c>
      <c r="C17" s="31" t="s">
        <v>78</v>
      </c>
      <c r="D17" s="31" t="s">
        <v>79</v>
      </c>
      <c r="E17" s="31" t="s">
        <v>48</v>
      </c>
      <c r="F17" s="32">
        <v>39868</v>
      </c>
      <c r="G17" s="14" t="s">
        <v>99</v>
      </c>
      <c r="H17" s="6">
        <v>1</v>
      </c>
      <c r="I17" s="6">
        <v>0</v>
      </c>
      <c r="J17" s="6">
        <v>1</v>
      </c>
      <c r="K17" s="6">
        <v>5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f t="shared" si="0"/>
        <v>8</v>
      </c>
      <c r="AC17" s="6"/>
      <c r="AD17" s="35" t="s">
        <v>101</v>
      </c>
    </row>
    <row r="18" spans="1:31" ht="14.25" x14ac:dyDescent="0.15">
      <c r="A18" s="9" t="s">
        <v>239</v>
      </c>
      <c r="B18" s="6">
        <v>9</v>
      </c>
      <c r="C18" s="31" t="s">
        <v>80</v>
      </c>
      <c r="D18" s="31" t="s">
        <v>76</v>
      </c>
      <c r="E18" s="31" t="s">
        <v>81</v>
      </c>
      <c r="F18" s="32">
        <v>39915</v>
      </c>
      <c r="G18" s="14" t="s">
        <v>99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f t="shared" si="0"/>
        <v>1</v>
      </c>
      <c r="AC18" s="6"/>
      <c r="AD18" s="35" t="s">
        <v>101</v>
      </c>
    </row>
    <row r="19" spans="1:31" ht="14.25" x14ac:dyDescent="0.15">
      <c r="A19" s="9" t="s">
        <v>240</v>
      </c>
      <c r="B19" s="7">
        <v>10</v>
      </c>
      <c r="C19" s="31" t="s">
        <v>82</v>
      </c>
      <c r="D19" s="31" t="s">
        <v>83</v>
      </c>
      <c r="E19" s="31" t="s">
        <v>84</v>
      </c>
      <c r="F19" s="32">
        <v>39890</v>
      </c>
      <c r="G19" s="14" t="s">
        <v>99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f t="shared" si="0"/>
        <v>2</v>
      </c>
      <c r="AC19" s="6"/>
      <c r="AD19" s="35" t="s">
        <v>101</v>
      </c>
    </row>
    <row r="20" spans="1:31" ht="14.25" x14ac:dyDescent="0.15">
      <c r="A20" s="9" t="s">
        <v>241</v>
      </c>
      <c r="B20" s="6">
        <v>11</v>
      </c>
      <c r="C20" s="31" t="s">
        <v>85</v>
      </c>
      <c r="D20" s="31" t="s">
        <v>86</v>
      </c>
      <c r="E20" s="31" t="s">
        <v>87</v>
      </c>
      <c r="F20" s="32">
        <v>39734</v>
      </c>
      <c r="G20" s="14" t="s">
        <v>99</v>
      </c>
      <c r="H20" s="6">
        <v>1</v>
      </c>
      <c r="I20" s="6">
        <v>4</v>
      </c>
      <c r="J20" s="6">
        <v>3</v>
      </c>
      <c r="K20" s="6">
        <v>2</v>
      </c>
      <c r="L20" s="6">
        <v>0</v>
      </c>
      <c r="M20" s="6">
        <v>2</v>
      </c>
      <c r="N20" s="6">
        <v>2</v>
      </c>
      <c r="O20" s="6">
        <v>0</v>
      </c>
      <c r="P20" s="6">
        <v>1</v>
      </c>
      <c r="Q20" s="6">
        <v>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f t="shared" si="0"/>
        <v>16</v>
      </c>
      <c r="AC20" s="6" t="s">
        <v>247</v>
      </c>
      <c r="AD20" s="31" t="s">
        <v>101</v>
      </c>
    </row>
    <row r="21" spans="1:31" ht="14.25" x14ac:dyDescent="0.15">
      <c r="A21" s="9" t="s">
        <v>242</v>
      </c>
      <c r="B21" s="7">
        <v>12</v>
      </c>
      <c r="C21" s="23" t="s">
        <v>88</v>
      </c>
      <c r="D21" s="15" t="s">
        <v>89</v>
      </c>
      <c r="E21" s="15" t="s">
        <v>90</v>
      </c>
      <c r="F21" s="24">
        <v>40071</v>
      </c>
      <c r="G21" s="14" t="s">
        <v>56</v>
      </c>
      <c r="H21" s="6">
        <v>1</v>
      </c>
      <c r="I21" s="6">
        <v>3</v>
      </c>
      <c r="J21" s="6">
        <v>1</v>
      </c>
      <c r="K21" s="6">
        <v>0</v>
      </c>
      <c r="L21" s="6">
        <v>0</v>
      </c>
      <c r="M21" s="6">
        <v>2</v>
      </c>
      <c r="N21" s="6">
        <v>2</v>
      </c>
      <c r="O21" s="6">
        <v>1</v>
      </c>
      <c r="P21" s="6">
        <v>0</v>
      </c>
      <c r="Q21" s="6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f t="shared" si="0"/>
        <v>12</v>
      </c>
      <c r="AC21" s="6" t="s">
        <v>247</v>
      </c>
      <c r="AD21" s="15" t="s">
        <v>58</v>
      </c>
    </row>
    <row r="22" spans="1:31" ht="14.25" x14ac:dyDescent="0.15">
      <c r="A22" s="9" t="s">
        <v>232</v>
      </c>
      <c r="B22" s="6">
        <v>13</v>
      </c>
      <c r="C22" s="23" t="s">
        <v>91</v>
      </c>
      <c r="D22" s="15" t="s">
        <v>92</v>
      </c>
      <c r="E22" s="15" t="s">
        <v>28</v>
      </c>
      <c r="F22" s="32">
        <v>39821</v>
      </c>
      <c r="G22" s="14" t="s">
        <v>56</v>
      </c>
      <c r="H22" s="6">
        <v>0</v>
      </c>
      <c r="I22" s="6">
        <v>0</v>
      </c>
      <c r="J22" s="6">
        <v>0</v>
      </c>
      <c r="K22" s="6">
        <v>1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f t="shared" si="0"/>
        <v>6</v>
      </c>
      <c r="AC22" s="6"/>
      <c r="AD22" s="15" t="s">
        <v>58</v>
      </c>
    </row>
    <row r="23" spans="1:31" ht="14.25" x14ac:dyDescent="0.15">
      <c r="A23" s="9" t="s">
        <v>231</v>
      </c>
      <c r="B23" s="7">
        <v>14</v>
      </c>
      <c r="C23" s="23" t="s">
        <v>93</v>
      </c>
      <c r="D23" s="15" t="s">
        <v>23</v>
      </c>
      <c r="E23" s="15" t="s">
        <v>94</v>
      </c>
      <c r="F23" s="32">
        <v>40167</v>
      </c>
      <c r="G23" s="14" t="s">
        <v>56</v>
      </c>
      <c r="H23" s="6">
        <v>0</v>
      </c>
      <c r="I23" s="6">
        <v>0</v>
      </c>
      <c r="J23" s="6">
        <v>1</v>
      </c>
      <c r="K23" s="6">
        <v>2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f t="shared" si="0"/>
        <v>7</v>
      </c>
      <c r="AC23" s="6"/>
      <c r="AD23" s="15" t="s">
        <v>58</v>
      </c>
    </row>
    <row r="24" spans="1:31" ht="14.25" x14ac:dyDescent="0.15">
      <c r="A24" s="9" t="s">
        <v>233</v>
      </c>
      <c r="B24" s="6">
        <v>15</v>
      </c>
      <c r="C24" s="23" t="s">
        <v>95</v>
      </c>
      <c r="D24" s="15" t="s">
        <v>96</v>
      </c>
      <c r="E24" s="15" t="s">
        <v>42</v>
      </c>
      <c r="F24" s="32">
        <v>40044</v>
      </c>
      <c r="G24" s="14" t="s">
        <v>56</v>
      </c>
      <c r="H24" s="6">
        <v>0</v>
      </c>
      <c r="I24" s="6">
        <v>1</v>
      </c>
      <c r="J24" s="6">
        <v>0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0</v>
      </c>
      <c r="Q24" s="6">
        <v>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f t="shared" si="0"/>
        <v>6</v>
      </c>
      <c r="AC24" s="6"/>
      <c r="AD24" s="15" t="s">
        <v>58</v>
      </c>
    </row>
    <row r="25" spans="1:31" ht="14.25" x14ac:dyDescent="0.15">
      <c r="A25" s="9" t="s">
        <v>243</v>
      </c>
      <c r="B25" s="7">
        <v>16</v>
      </c>
      <c r="C25" s="23" t="s">
        <v>97</v>
      </c>
      <c r="D25" s="15" t="s">
        <v>49</v>
      </c>
      <c r="E25" s="15" t="s">
        <v>90</v>
      </c>
      <c r="F25" s="16">
        <v>39942</v>
      </c>
      <c r="G25" s="14" t="s">
        <v>56</v>
      </c>
      <c r="H25" s="6">
        <v>1</v>
      </c>
      <c r="I25" s="6">
        <v>3</v>
      </c>
      <c r="J25" s="6">
        <v>1</v>
      </c>
      <c r="K25" s="6">
        <v>3</v>
      </c>
      <c r="L25" s="6">
        <v>2</v>
      </c>
      <c r="M25" s="6">
        <v>2</v>
      </c>
      <c r="N25" s="6">
        <v>2</v>
      </c>
      <c r="O25" s="6">
        <v>1</v>
      </c>
      <c r="P25" s="6">
        <v>1</v>
      </c>
      <c r="Q25" s="6">
        <v>3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f t="shared" si="0"/>
        <v>19</v>
      </c>
      <c r="AC25" s="6" t="s">
        <v>247</v>
      </c>
      <c r="AD25" s="15" t="s">
        <v>58</v>
      </c>
    </row>
    <row r="26" spans="1:31" ht="14.25" x14ac:dyDescent="0.15">
      <c r="A26" s="39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ht="14.25" x14ac:dyDescent="0.15">
      <c r="A27" s="39"/>
      <c r="B27" s="40"/>
      <c r="C27" s="4" t="s">
        <v>4</v>
      </c>
      <c r="D27" s="44" t="s">
        <v>202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ht="14.25" x14ac:dyDescent="0.15">
      <c r="A28" s="39"/>
      <c r="B28" s="42"/>
      <c r="C28" s="4"/>
      <c r="D28" s="4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4.25" x14ac:dyDescent="0.15">
      <c r="A29" s="39"/>
      <c r="B29" s="40"/>
      <c r="C29" s="4" t="s">
        <v>5</v>
      </c>
      <c r="D29" s="45" t="s">
        <v>196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ht="14.25" x14ac:dyDescent="0.15">
      <c r="A30" s="39"/>
      <c r="B30" s="42"/>
      <c r="C30" s="42"/>
      <c r="D30" s="46" t="s">
        <v>199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1"/>
    </row>
    <row r="31" spans="1:31" ht="14.25" x14ac:dyDescent="0.15">
      <c r="A31" s="48"/>
      <c r="B31" s="40"/>
      <c r="D31" s="47" t="s">
        <v>197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1"/>
    </row>
    <row r="32" spans="1:31" ht="14.25" x14ac:dyDescent="0.15">
      <c r="A32" s="48"/>
      <c r="B32" s="42"/>
      <c r="D32" s="47" t="s">
        <v>198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1"/>
    </row>
    <row r="33" spans="1:31" ht="14.25" x14ac:dyDescent="0.15">
      <c r="A33" s="48"/>
      <c r="B33" s="40"/>
      <c r="D33" s="47" t="s">
        <v>200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1"/>
    </row>
    <row r="34" spans="1:31" ht="14.25" x14ac:dyDescent="0.15">
      <c r="A34" s="48"/>
      <c r="B34" s="42"/>
      <c r="D34" s="47" t="s">
        <v>201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1"/>
    </row>
    <row r="35" spans="1:31" ht="14.25" x14ac:dyDescent="0.15">
      <c r="A35" s="48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1"/>
    </row>
    <row r="37" spans="1:31" x14ac:dyDescent="0.15">
      <c r="E37" s="4"/>
      <c r="F37" s="4"/>
    </row>
    <row r="38" spans="1:31" x14ac:dyDescent="0.15">
      <c r="E38" s="4"/>
      <c r="F38" s="4"/>
    </row>
    <row r="39" spans="1:31" x14ac:dyDescent="0.15">
      <c r="E39" s="4"/>
      <c r="F39" s="4"/>
    </row>
  </sheetData>
  <mergeCells count="14">
    <mergeCell ref="AD5:AD9"/>
    <mergeCell ref="H7:AA8"/>
    <mergeCell ref="D1:AA1"/>
    <mergeCell ref="A3:AD3"/>
    <mergeCell ref="A5:A9"/>
    <mergeCell ref="B5:B9"/>
    <mergeCell ref="C5:C9"/>
    <mergeCell ref="D5:D9"/>
    <mergeCell ref="E5:E9"/>
    <mergeCell ref="F5:F9"/>
    <mergeCell ref="G5:G9"/>
    <mergeCell ref="H5:AA6"/>
    <mergeCell ref="AB5:AB9"/>
    <mergeCell ref="AC5:A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88E3-B168-4F1C-87F9-305B1E707FAC}">
  <sheetPr>
    <pageSetUpPr fitToPage="1"/>
  </sheetPr>
  <dimension ref="A1:AE42"/>
  <sheetViews>
    <sheetView zoomScale="70" zoomScaleNormal="70" workbookViewId="0">
      <selection activeCell="AJ16" sqref="AJ16"/>
    </sheetView>
  </sheetViews>
  <sheetFormatPr defaultRowHeight="12.75" x14ac:dyDescent="0.15"/>
  <cols>
    <col min="1" max="1" width="8.76171875" customWidth="1"/>
    <col min="2" max="2" width="3.7734375" customWidth="1"/>
    <col min="3" max="3" width="11.4609375" customWidth="1"/>
    <col min="4" max="4" width="8.76171875" customWidth="1"/>
    <col min="5" max="5" width="14.0234375" customWidth="1"/>
    <col min="6" max="6" width="11.19140625" customWidth="1"/>
    <col min="7" max="7" width="12.5390625" customWidth="1"/>
    <col min="8" max="16" width="4.04296875" customWidth="1"/>
    <col min="17" max="17" width="4.3125" customWidth="1"/>
    <col min="18" max="27" width="4.04296875" hidden="1" customWidth="1"/>
    <col min="28" max="28" width="6.47265625" customWidth="1"/>
    <col min="29" max="29" width="6.60546875" customWidth="1"/>
    <col min="30" max="30" width="29.80078125" customWidth="1"/>
  </cols>
  <sheetData>
    <row r="1" spans="1:30" ht="13.5" x14ac:dyDescent="0.2">
      <c r="A1" s="56" t="s">
        <v>251</v>
      </c>
      <c r="B1" s="56"/>
      <c r="C1" s="56"/>
      <c r="D1" s="95" t="s">
        <v>173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57"/>
      <c r="AC1" s="57"/>
      <c r="AD1" s="57"/>
    </row>
    <row r="2" spans="1:30" ht="13.5" x14ac:dyDescent="0.2">
      <c r="A2" s="58"/>
      <c r="B2" s="58"/>
      <c r="C2" s="58"/>
      <c r="D2" s="5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13.5" x14ac:dyDescent="0.2">
      <c r="A3" s="95" t="s">
        <v>179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ht="13.5" x14ac:dyDescent="0.2">
      <c r="A4" s="59"/>
      <c r="B4" s="59"/>
      <c r="C4" s="59"/>
      <c r="D4" s="59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21.75" customHeight="1" x14ac:dyDescent="0.15">
      <c r="A5" s="94" t="s">
        <v>3</v>
      </c>
      <c r="B5" s="94" t="s">
        <v>10</v>
      </c>
      <c r="C5" s="94" t="s">
        <v>6</v>
      </c>
      <c r="D5" s="94" t="s">
        <v>7</v>
      </c>
      <c r="E5" s="94" t="s">
        <v>8</v>
      </c>
      <c r="F5" s="94" t="s">
        <v>9</v>
      </c>
      <c r="G5" s="94" t="s">
        <v>0</v>
      </c>
      <c r="H5" s="94" t="s">
        <v>245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 t="s">
        <v>1</v>
      </c>
      <c r="AC5" s="94" t="s">
        <v>12</v>
      </c>
      <c r="AD5" s="94" t="s">
        <v>11</v>
      </c>
    </row>
    <row r="6" spans="1:30" ht="18.75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</row>
    <row r="7" spans="1:30" ht="26.25" customHeight="1" x14ac:dyDescent="0.15">
      <c r="A7" s="94"/>
      <c r="B7" s="94"/>
      <c r="C7" s="94"/>
      <c r="D7" s="94"/>
      <c r="E7" s="94"/>
      <c r="F7" s="94"/>
      <c r="G7" s="94"/>
      <c r="H7" s="94" t="s">
        <v>2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0" ht="16.5" customHeight="1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</row>
    <row r="9" spans="1:30" ht="13.5" x14ac:dyDescent="0.15">
      <c r="A9" s="94"/>
      <c r="B9" s="94"/>
      <c r="C9" s="94"/>
      <c r="D9" s="94"/>
      <c r="E9" s="94"/>
      <c r="F9" s="94"/>
      <c r="G9" s="94"/>
      <c r="H9" s="60">
        <v>1</v>
      </c>
      <c r="I9" s="60">
        <v>2</v>
      </c>
      <c r="J9" s="60">
        <v>3</v>
      </c>
      <c r="K9" s="60">
        <v>4</v>
      </c>
      <c r="L9" s="60">
        <v>5</v>
      </c>
      <c r="M9" s="60">
        <v>6</v>
      </c>
      <c r="N9" s="60">
        <v>7</v>
      </c>
      <c r="O9" s="60">
        <v>8</v>
      </c>
      <c r="P9" s="60">
        <v>9</v>
      </c>
      <c r="Q9" s="60">
        <v>10</v>
      </c>
      <c r="R9" s="60">
        <v>11</v>
      </c>
      <c r="S9" s="60">
        <v>12</v>
      </c>
      <c r="T9" s="60">
        <v>13</v>
      </c>
      <c r="U9" s="60">
        <v>14</v>
      </c>
      <c r="V9" s="60">
        <v>15</v>
      </c>
      <c r="W9" s="60">
        <v>16</v>
      </c>
      <c r="X9" s="60">
        <v>17</v>
      </c>
      <c r="Y9" s="60">
        <v>18</v>
      </c>
      <c r="Z9" s="60">
        <v>19</v>
      </c>
      <c r="AA9" s="60">
        <v>20</v>
      </c>
      <c r="AB9" s="94"/>
      <c r="AC9" s="94"/>
      <c r="AD9" s="94"/>
    </row>
    <row r="10" spans="1:30" ht="13.5" x14ac:dyDescent="0.15">
      <c r="A10" s="61" t="s">
        <v>211</v>
      </c>
      <c r="B10" s="62">
        <v>1</v>
      </c>
      <c r="C10" s="63" t="s">
        <v>102</v>
      </c>
      <c r="D10" s="63" t="s">
        <v>103</v>
      </c>
      <c r="E10" s="63" t="s">
        <v>104</v>
      </c>
      <c r="F10" s="64">
        <v>39575</v>
      </c>
      <c r="G10" s="65" t="s">
        <v>16</v>
      </c>
      <c r="H10" s="62">
        <v>0</v>
      </c>
      <c r="I10" s="62">
        <v>1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>
        <f t="shared" ref="AB10:AB24" si="0">SUM(H10:AA10)</f>
        <v>1</v>
      </c>
      <c r="AC10" s="62"/>
      <c r="AD10" s="65" t="s">
        <v>26</v>
      </c>
    </row>
    <row r="11" spans="1:30" ht="13.5" x14ac:dyDescent="0.15">
      <c r="A11" s="61" t="s">
        <v>215</v>
      </c>
      <c r="B11" s="66">
        <v>2</v>
      </c>
      <c r="C11" s="67" t="s">
        <v>105</v>
      </c>
      <c r="D11" s="68" t="s">
        <v>106</v>
      </c>
      <c r="E11" s="69" t="s">
        <v>40</v>
      </c>
      <c r="F11" s="70">
        <v>39442</v>
      </c>
      <c r="G11" s="65" t="s">
        <v>98</v>
      </c>
      <c r="H11" s="62">
        <v>2</v>
      </c>
      <c r="I11" s="62">
        <v>4</v>
      </c>
      <c r="J11" s="62">
        <v>4</v>
      </c>
      <c r="K11" s="62">
        <v>0</v>
      </c>
      <c r="L11" s="62">
        <v>0</v>
      </c>
      <c r="M11" s="62">
        <v>2</v>
      </c>
      <c r="N11" s="62">
        <v>3</v>
      </c>
      <c r="O11" s="62">
        <v>2</v>
      </c>
      <c r="P11" s="62">
        <v>0</v>
      </c>
      <c r="Q11" s="62">
        <v>2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>
        <f t="shared" si="0"/>
        <v>19</v>
      </c>
      <c r="AC11" s="62" t="s">
        <v>247</v>
      </c>
      <c r="AD11" s="69" t="s">
        <v>100</v>
      </c>
    </row>
    <row r="12" spans="1:30" ht="13.5" x14ac:dyDescent="0.15">
      <c r="A12" s="61" t="s">
        <v>204</v>
      </c>
      <c r="B12" s="62">
        <v>3</v>
      </c>
      <c r="C12" s="67" t="s">
        <v>107</v>
      </c>
      <c r="D12" s="68" t="s">
        <v>108</v>
      </c>
      <c r="E12" s="69" t="s">
        <v>48</v>
      </c>
      <c r="F12" s="70">
        <v>39492</v>
      </c>
      <c r="G12" s="65" t="s">
        <v>98</v>
      </c>
      <c r="H12" s="62">
        <v>0</v>
      </c>
      <c r="I12" s="62">
        <v>0</v>
      </c>
      <c r="J12" s="62">
        <v>1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>
        <f t="shared" si="0"/>
        <v>1</v>
      </c>
      <c r="AC12" s="62"/>
      <c r="AD12" s="69" t="s">
        <v>100</v>
      </c>
    </row>
    <row r="13" spans="1:30" ht="13.5" x14ac:dyDescent="0.15">
      <c r="A13" s="61" t="s">
        <v>209</v>
      </c>
      <c r="B13" s="66">
        <v>4</v>
      </c>
      <c r="C13" s="71" t="s">
        <v>110</v>
      </c>
      <c r="D13" s="71" t="s">
        <v>111</v>
      </c>
      <c r="E13" s="71" t="s">
        <v>112</v>
      </c>
      <c r="F13" s="72">
        <v>39425</v>
      </c>
      <c r="G13" s="65" t="s">
        <v>99</v>
      </c>
      <c r="H13" s="62">
        <v>0</v>
      </c>
      <c r="I13" s="62">
        <v>4</v>
      </c>
      <c r="J13" s="62">
        <v>4</v>
      </c>
      <c r="K13" s="62">
        <v>4</v>
      </c>
      <c r="L13" s="62">
        <v>1</v>
      </c>
      <c r="M13" s="62">
        <v>1</v>
      </c>
      <c r="N13" s="62">
        <v>1</v>
      </c>
      <c r="O13" s="62">
        <v>1</v>
      </c>
      <c r="P13" s="62">
        <v>1</v>
      </c>
      <c r="Q13" s="62">
        <v>2</v>
      </c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>
        <f t="shared" si="0"/>
        <v>19</v>
      </c>
      <c r="AC13" s="62" t="s">
        <v>247</v>
      </c>
      <c r="AD13" s="71" t="s">
        <v>101</v>
      </c>
    </row>
    <row r="14" spans="1:30" ht="13.5" x14ac:dyDescent="0.15">
      <c r="A14" s="61" t="s">
        <v>208</v>
      </c>
      <c r="B14" s="62">
        <v>5</v>
      </c>
      <c r="C14" s="73" t="s">
        <v>113</v>
      </c>
      <c r="D14" s="73" t="s">
        <v>114</v>
      </c>
      <c r="E14" s="73" t="s">
        <v>115</v>
      </c>
      <c r="F14" s="74">
        <v>39427</v>
      </c>
      <c r="G14" s="65" t="s">
        <v>99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2</v>
      </c>
      <c r="O14" s="62">
        <v>0</v>
      </c>
      <c r="P14" s="62">
        <v>0</v>
      </c>
      <c r="Q14" s="62">
        <v>1</v>
      </c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>
        <f t="shared" si="0"/>
        <v>3</v>
      </c>
      <c r="AC14" s="62"/>
      <c r="AD14" s="71" t="s">
        <v>101</v>
      </c>
    </row>
    <row r="15" spans="1:30" ht="13.5" x14ac:dyDescent="0.15">
      <c r="A15" s="61" t="s">
        <v>203</v>
      </c>
      <c r="B15" s="66">
        <v>6</v>
      </c>
      <c r="C15" s="75" t="s">
        <v>116</v>
      </c>
      <c r="D15" s="71" t="s">
        <v>117</v>
      </c>
      <c r="E15" s="71" t="s">
        <v>118</v>
      </c>
      <c r="F15" s="72">
        <v>39659</v>
      </c>
      <c r="G15" s="71" t="s">
        <v>99</v>
      </c>
      <c r="H15" s="62">
        <v>0</v>
      </c>
      <c r="I15" s="62">
        <v>4</v>
      </c>
      <c r="J15" s="62">
        <v>2</v>
      </c>
      <c r="K15" s="62">
        <v>2</v>
      </c>
      <c r="L15" s="62">
        <v>0</v>
      </c>
      <c r="M15" s="62">
        <v>0</v>
      </c>
      <c r="N15" s="62">
        <v>2</v>
      </c>
      <c r="O15" s="62">
        <v>0</v>
      </c>
      <c r="P15" s="62">
        <v>0</v>
      </c>
      <c r="Q15" s="62">
        <v>0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>
        <f t="shared" si="0"/>
        <v>10</v>
      </c>
      <c r="AC15" s="62"/>
      <c r="AD15" s="71" t="s">
        <v>101</v>
      </c>
    </row>
    <row r="16" spans="1:30" ht="13.5" x14ac:dyDescent="0.15">
      <c r="A16" s="61" t="s">
        <v>205</v>
      </c>
      <c r="B16" s="62">
        <v>7</v>
      </c>
      <c r="C16" s="65" t="s">
        <v>119</v>
      </c>
      <c r="D16" s="65" t="s">
        <v>120</v>
      </c>
      <c r="E16" s="65" t="s">
        <v>67</v>
      </c>
      <c r="F16" s="70" t="s">
        <v>121</v>
      </c>
      <c r="G16" s="65" t="s">
        <v>56</v>
      </c>
      <c r="H16" s="62">
        <v>2</v>
      </c>
      <c r="I16" s="62">
        <v>8</v>
      </c>
      <c r="J16" s="62">
        <v>4</v>
      </c>
      <c r="K16" s="62">
        <v>5</v>
      </c>
      <c r="L16" s="62">
        <v>3</v>
      </c>
      <c r="M16" s="62">
        <v>3</v>
      </c>
      <c r="N16" s="62">
        <v>4</v>
      </c>
      <c r="O16" s="62">
        <v>2</v>
      </c>
      <c r="P16" s="62">
        <v>1</v>
      </c>
      <c r="Q16" s="62">
        <v>4</v>
      </c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>
        <f t="shared" si="0"/>
        <v>36</v>
      </c>
      <c r="AC16" s="62" t="s">
        <v>248</v>
      </c>
      <c r="AD16" s="69" t="s">
        <v>58</v>
      </c>
    </row>
    <row r="17" spans="1:31" ht="13.5" x14ac:dyDescent="0.15">
      <c r="A17" s="61" t="s">
        <v>206</v>
      </c>
      <c r="B17" s="66">
        <v>8</v>
      </c>
      <c r="C17" s="65" t="s">
        <v>122</v>
      </c>
      <c r="D17" s="65" t="s">
        <v>123</v>
      </c>
      <c r="E17" s="65" t="s">
        <v>94</v>
      </c>
      <c r="F17" s="70" t="s">
        <v>124</v>
      </c>
      <c r="G17" s="65" t="s">
        <v>56</v>
      </c>
      <c r="H17" s="62">
        <v>2</v>
      </c>
      <c r="I17" s="62">
        <v>6</v>
      </c>
      <c r="J17" s="62">
        <v>3</v>
      </c>
      <c r="K17" s="62">
        <v>3</v>
      </c>
      <c r="L17" s="62">
        <v>2</v>
      </c>
      <c r="M17" s="62">
        <v>3</v>
      </c>
      <c r="N17" s="62">
        <v>3</v>
      </c>
      <c r="O17" s="62">
        <v>1</v>
      </c>
      <c r="P17" s="62">
        <v>0</v>
      </c>
      <c r="Q17" s="62">
        <v>0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>
        <f t="shared" si="0"/>
        <v>23</v>
      </c>
      <c r="AC17" s="62" t="s">
        <v>247</v>
      </c>
      <c r="AD17" s="69" t="s">
        <v>58</v>
      </c>
    </row>
    <row r="18" spans="1:31" ht="13.5" x14ac:dyDescent="0.15">
      <c r="A18" s="61" t="s">
        <v>217</v>
      </c>
      <c r="B18" s="62">
        <v>9</v>
      </c>
      <c r="C18" s="65" t="s">
        <v>125</v>
      </c>
      <c r="D18" s="65" t="s">
        <v>126</v>
      </c>
      <c r="E18" s="65" t="s">
        <v>90</v>
      </c>
      <c r="F18" s="70" t="s">
        <v>127</v>
      </c>
      <c r="G18" s="65" t="s">
        <v>56</v>
      </c>
      <c r="H18" s="62">
        <v>0</v>
      </c>
      <c r="I18" s="62">
        <v>6</v>
      </c>
      <c r="J18" s="62">
        <v>4</v>
      </c>
      <c r="K18" s="62">
        <v>3</v>
      </c>
      <c r="L18" s="62">
        <v>1</v>
      </c>
      <c r="M18" s="62">
        <v>2</v>
      </c>
      <c r="N18" s="62">
        <v>4</v>
      </c>
      <c r="O18" s="62">
        <v>2</v>
      </c>
      <c r="P18" s="62">
        <v>0</v>
      </c>
      <c r="Q18" s="62">
        <v>2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>
        <f t="shared" si="0"/>
        <v>24</v>
      </c>
      <c r="AC18" s="62" t="s">
        <v>247</v>
      </c>
      <c r="AD18" s="69" t="s">
        <v>58</v>
      </c>
    </row>
    <row r="19" spans="1:31" ht="13.5" x14ac:dyDescent="0.15">
      <c r="A19" s="61" t="s">
        <v>212</v>
      </c>
      <c r="B19" s="66">
        <v>10</v>
      </c>
      <c r="C19" s="65" t="s">
        <v>128</v>
      </c>
      <c r="D19" s="65" t="s">
        <v>129</v>
      </c>
      <c r="E19" s="65" t="s">
        <v>130</v>
      </c>
      <c r="F19" s="70" t="s">
        <v>131</v>
      </c>
      <c r="G19" s="65" t="s">
        <v>56</v>
      </c>
      <c r="H19" s="62">
        <v>0</v>
      </c>
      <c r="I19" s="62">
        <v>4</v>
      </c>
      <c r="J19" s="62">
        <v>0</v>
      </c>
      <c r="K19" s="62">
        <v>1</v>
      </c>
      <c r="L19" s="62">
        <v>1</v>
      </c>
      <c r="M19" s="62">
        <v>1</v>
      </c>
      <c r="N19" s="62">
        <v>2</v>
      </c>
      <c r="O19" s="62">
        <v>2</v>
      </c>
      <c r="P19" s="62">
        <v>1</v>
      </c>
      <c r="Q19" s="62">
        <v>1</v>
      </c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>
        <f t="shared" si="0"/>
        <v>13</v>
      </c>
      <c r="AC19" s="62"/>
      <c r="AD19" s="69" t="s">
        <v>58</v>
      </c>
    </row>
    <row r="20" spans="1:31" ht="13.5" x14ac:dyDescent="0.15">
      <c r="A20" s="61" t="s">
        <v>213</v>
      </c>
      <c r="B20" s="62">
        <v>11</v>
      </c>
      <c r="C20" s="65" t="s">
        <v>132</v>
      </c>
      <c r="D20" s="65" t="s">
        <v>133</v>
      </c>
      <c r="E20" s="65" t="s">
        <v>134</v>
      </c>
      <c r="F20" s="70" t="s">
        <v>135</v>
      </c>
      <c r="G20" s="65" t="s">
        <v>56</v>
      </c>
      <c r="H20" s="62">
        <v>2</v>
      </c>
      <c r="I20" s="62">
        <v>4</v>
      </c>
      <c r="J20" s="62">
        <v>0</v>
      </c>
      <c r="K20" s="62">
        <v>2</v>
      </c>
      <c r="L20" s="62">
        <v>1</v>
      </c>
      <c r="M20" s="62">
        <v>1</v>
      </c>
      <c r="N20" s="62">
        <v>1</v>
      </c>
      <c r="O20" s="62">
        <v>1</v>
      </c>
      <c r="P20" s="62">
        <v>1</v>
      </c>
      <c r="Q20" s="62">
        <v>1</v>
      </c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>
        <f t="shared" si="0"/>
        <v>14</v>
      </c>
      <c r="AC20" s="62"/>
      <c r="AD20" s="69" t="s">
        <v>58</v>
      </c>
    </row>
    <row r="21" spans="1:31" ht="13.5" x14ac:dyDescent="0.15">
      <c r="A21" s="61" t="s">
        <v>210</v>
      </c>
      <c r="B21" s="66">
        <v>12</v>
      </c>
      <c r="C21" s="69" t="s">
        <v>136</v>
      </c>
      <c r="D21" s="69" t="s">
        <v>137</v>
      </c>
      <c r="E21" s="69" t="s">
        <v>42</v>
      </c>
      <c r="F21" s="70">
        <v>39499</v>
      </c>
      <c r="G21" s="65" t="s">
        <v>56</v>
      </c>
      <c r="H21" s="62">
        <v>0</v>
      </c>
      <c r="I21" s="62">
        <v>2</v>
      </c>
      <c r="J21" s="62">
        <v>4</v>
      </c>
      <c r="K21" s="62">
        <v>4</v>
      </c>
      <c r="L21" s="62">
        <v>0</v>
      </c>
      <c r="M21" s="62">
        <v>0</v>
      </c>
      <c r="N21" s="62">
        <v>3</v>
      </c>
      <c r="O21" s="62">
        <v>1</v>
      </c>
      <c r="P21" s="62">
        <v>2</v>
      </c>
      <c r="Q21" s="62">
        <v>3</v>
      </c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>
        <f t="shared" si="0"/>
        <v>19</v>
      </c>
      <c r="AC21" s="62" t="s">
        <v>247</v>
      </c>
      <c r="AD21" s="69" t="s">
        <v>58</v>
      </c>
    </row>
    <row r="22" spans="1:31" ht="13.5" x14ac:dyDescent="0.15">
      <c r="A22" s="61" t="s">
        <v>216</v>
      </c>
      <c r="B22" s="62">
        <v>13</v>
      </c>
      <c r="C22" s="69" t="s">
        <v>138</v>
      </c>
      <c r="D22" s="69" t="s">
        <v>139</v>
      </c>
      <c r="E22" s="69" t="s">
        <v>140</v>
      </c>
      <c r="F22" s="70">
        <v>39633</v>
      </c>
      <c r="G22" s="65" t="s">
        <v>56</v>
      </c>
      <c r="H22" s="62">
        <v>0</v>
      </c>
      <c r="I22" s="62">
        <v>0</v>
      </c>
      <c r="J22" s="62">
        <v>1</v>
      </c>
      <c r="K22" s="62">
        <v>1</v>
      </c>
      <c r="L22" s="62">
        <v>0</v>
      </c>
      <c r="M22" s="62">
        <v>1</v>
      </c>
      <c r="N22" s="62">
        <v>2</v>
      </c>
      <c r="O22" s="62">
        <v>0</v>
      </c>
      <c r="P22" s="62">
        <v>1</v>
      </c>
      <c r="Q22" s="62">
        <v>1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>
        <f t="shared" si="0"/>
        <v>7</v>
      </c>
      <c r="AC22" s="62"/>
      <c r="AD22" s="69" t="s">
        <v>58</v>
      </c>
    </row>
    <row r="23" spans="1:31" ht="13.5" x14ac:dyDescent="0.15">
      <c r="A23" s="61" t="s">
        <v>214</v>
      </c>
      <c r="B23" s="66">
        <v>14</v>
      </c>
      <c r="C23" s="69" t="s">
        <v>141</v>
      </c>
      <c r="D23" s="69" t="s">
        <v>106</v>
      </c>
      <c r="E23" s="65" t="s">
        <v>42</v>
      </c>
      <c r="F23" s="70">
        <v>39733</v>
      </c>
      <c r="G23" s="65" t="s">
        <v>56</v>
      </c>
      <c r="H23" s="62">
        <v>0</v>
      </c>
      <c r="I23" s="62">
        <v>2</v>
      </c>
      <c r="J23" s="62">
        <v>2</v>
      </c>
      <c r="K23" s="62">
        <v>2</v>
      </c>
      <c r="L23" s="62">
        <v>1</v>
      </c>
      <c r="M23" s="62">
        <v>1</v>
      </c>
      <c r="N23" s="62">
        <v>1</v>
      </c>
      <c r="O23" s="62">
        <v>2</v>
      </c>
      <c r="P23" s="62">
        <v>0</v>
      </c>
      <c r="Q23" s="62">
        <v>2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>
        <f t="shared" si="0"/>
        <v>13</v>
      </c>
      <c r="AC23" s="62"/>
      <c r="AD23" s="69" t="s">
        <v>58</v>
      </c>
    </row>
    <row r="24" spans="1:31" ht="13.5" x14ac:dyDescent="0.15">
      <c r="A24" s="61" t="s">
        <v>207</v>
      </c>
      <c r="B24" s="62">
        <v>15</v>
      </c>
      <c r="C24" s="65" t="s">
        <v>142</v>
      </c>
      <c r="D24" s="69" t="s">
        <v>14</v>
      </c>
      <c r="E24" s="65" t="s">
        <v>104</v>
      </c>
      <c r="F24" s="70">
        <v>39608</v>
      </c>
      <c r="G24" s="65" t="s">
        <v>56</v>
      </c>
      <c r="H24" s="62">
        <v>1</v>
      </c>
      <c r="I24" s="62">
        <v>4</v>
      </c>
      <c r="J24" s="62">
        <v>2</v>
      </c>
      <c r="K24" s="62">
        <v>3</v>
      </c>
      <c r="L24" s="62">
        <v>1</v>
      </c>
      <c r="M24" s="62">
        <v>0</v>
      </c>
      <c r="N24" s="62">
        <v>2</v>
      </c>
      <c r="O24" s="62">
        <v>0</v>
      </c>
      <c r="P24" s="62">
        <v>0</v>
      </c>
      <c r="Q24" s="62">
        <v>0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>
        <f t="shared" si="0"/>
        <v>13</v>
      </c>
      <c r="AC24" s="62"/>
      <c r="AD24" s="69" t="s">
        <v>58</v>
      </c>
    </row>
    <row r="25" spans="1:31" ht="13.5" x14ac:dyDescent="0.15">
      <c r="A25" s="76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41"/>
    </row>
    <row r="26" spans="1:31" ht="13.5" x14ac:dyDescent="0.15">
      <c r="A26" s="76"/>
      <c r="B26" s="79"/>
      <c r="C26" s="4" t="s">
        <v>4</v>
      </c>
      <c r="D26" s="80" t="s">
        <v>202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41"/>
    </row>
    <row r="27" spans="1:31" ht="13.5" x14ac:dyDescent="0.15">
      <c r="A27" s="76"/>
      <c r="B27" s="77"/>
      <c r="C27" s="4"/>
      <c r="D27" s="4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41"/>
    </row>
    <row r="28" spans="1:31" ht="13.5" x14ac:dyDescent="0.15">
      <c r="A28" s="76"/>
      <c r="B28" s="79"/>
      <c r="C28" s="4" t="s">
        <v>5</v>
      </c>
      <c r="D28" s="45" t="s">
        <v>196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41"/>
    </row>
    <row r="29" spans="1:31" ht="12.75" customHeight="1" x14ac:dyDescent="0.15">
      <c r="A29" s="76"/>
      <c r="B29" s="77"/>
      <c r="C29" s="79"/>
      <c r="D29" s="81" t="s">
        <v>249</v>
      </c>
      <c r="E29" s="82" t="s">
        <v>250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41"/>
    </row>
    <row r="30" spans="1:31" ht="13.5" x14ac:dyDescent="0.15">
      <c r="A30" s="78"/>
      <c r="B30" s="79"/>
      <c r="C30" s="57"/>
      <c r="D30" s="47" t="s">
        <v>197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41"/>
    </row>
    <row r="31" spans="1:31" ht="13.5" x14ac:dyDescent="0.15">
      <c r="A31" s="78"/>
      <c r="B31" s="77"/>
      <c r="C31" s="57"/>
      <c r="D31" s="47" t="s">
        <v>198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41"/>
    </row>
    <row r="32" spans="1:31" ht="13.5" x14ac:dyDescent="0.15">
      <c r="A32" s="78"/>
      <c r="B32" s="79"/>
      <c r="C32" s="57"/>
      <c r="D32" s="47" t="s">
        <v>200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41"/>
    </row>
    <row r="33" spans="1:31" ht="13.5" x14ac:dyDescent="0.15">
      <c r="A33" s="78"/>
      <c r="B33" s="77"/>
      <c r="C33" s="57"/>
      <c r="D33" s="47" t="s">
        <v>201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41"/>
    </row>
    <row r="34" spans="1:31" ht="14.25" x14ac:dyDescent="0.15">
      <c r="A34" s="4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1"/>
    </row>
    <row r="35" spans="1:31" ht="14.25" x14ac:dyDescent="0.15">
      <c r="A35" s="48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1"/>
    </row>
    <row r="36" spans="1:31" x14ac:dyDescent="0.15">
      <c r="A36" s="41"/>
      <c r="B36" s="41"/>
      <c r="C36" s="41"/>
      <c r="D36" s="41"/>
      <c r="E36" s="41"/>
      <c r="F36" s="55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x14ac:dyDescent="0.15">
      <c r="A37" s="41"/>
      <c r="B37" s="41"/>
      <c r="C37" s="41"/>
      <c r="D37" s="41"/>
      <c r="E37" s="49"/>
      <c r="F37" s="49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x14ac:dyDescent="0.15">
      <c r="A38" s="41"/>
      <c r="B38" s="41"/>
      <c r="C38" s="41"/>
      <c r="D38" s="41"/>
      <c r="E38" s="49"/>
      <c r="F38" s="49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x14ac:dyDescent="0.15">
      <c r="A39" s="41"/>
      <c r="B39" s="41"/>
      <c r="C39" s="41"/>
      <c r="D39" s="41"/>
      <c r="E39" s="49"/>
      <c r="F39" s="4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</sheetData>
  <mergeCells count="14">
    <mergeCell ref="AD5:AD9"/>
    <mergeCell ref="H7:AA8"/>
    <mergeCell ref="D1:AA1"/>
    <mergeCell ref="A3:AD3"/>
    <mergeCell ref="A5:A9"/>
    <mergeCell ref="B5:B9"/>
    <mergeCell ref="C5:C9"/>
    <mergeCell ref="D5:D9"/>
    <mergeCell ref="E5:E9"/>
    <mergeCell ref="F5:F9"/>
    <mergeCell ref="G5:G9"/>
    <mergeCell ref="H5:AA6"/>
    <mergeCell ref="AB5:AB9"/>
    <mergeCell ref="AC5:AC9"/>
  </mergeCells>
  <pageMargins left="0.25" right="0.25" top="0.75" bottom="0.75" header="0.3" footer="0.3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6DFF-5A0C-4B9C-B173-0992A88DD20E}">
  <dimension ref="A1:AD31"/>
  <sheetViews>
    <sheetView tabSelected="1" topLeftCell="A4" zoomScale="70" zoomScaleNormal="70" workbookViewId="0">
      <selection activeCell="G31" sqref="G31"/>
    </sheetView>
  </sheetViews>
  <sheetFormatPr defaultRowHeight="12.75" x14ac:dyDescent="0.15"/>
  <cols>
    <col min="1" max="1" width="9.9765625" customWidth="1"/>
    <col min="2" max="2" width="5.12109375" customWidth="1"/>
    <col min="3" max="3" width="20.2265625" customWidth="1"/>
    <col min="4" max="4" width="21.3046875" customWidth="1"/>
    <col min="5" max="5" width="23.4609375" customWidth="1"/>
    <col min="6" max="6" width="18.47265625" customWidth="1"/>
    <col min="7" max="7" width="38.703125" customWidth="1"/>
    <col min="8" max="16" width="4.04296875" customWidth="1"/>
    <col min="17" max="17" width="3.91015625" customWidth="1"/>
    <col min="18" max="27" width="4.04296875" hidden="1" customWidth="1"/>
    <col min="28" max="28" width="12.80859375" customWidth="1"/>
    <col min="29" max="29" width="16.71875" customWidth="1"/>
    <col min="30" max="30" width="30.4765625" customWidth="1"/>
  </cols>
  <sheetData>
    <row r="1" spans="1:30" ht="16.5" x14ac:dyDescent="0.25">
      <c r="A1" s="5" t="s">
        <v>180</v>
      </c>
      <c r="B1" s="5"/>
      <c r="C1" s="5"/>
      <c r="D1" s="83" t="s">
        <v>173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30" ht="16.5" x14ac:dyDescent="0.25">
      <c r="A2" s="1"/>
      <c r="B2" s="1"/>
      <c r="C2" s="1"/>
      <c r="D2" s="1"/>
    </row>
    <row r="3" spans="1:30" ht="16.5" x14ac:dyDescent="0.25">
      <c r="A3" s="83" t="s">
        <v>181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ht="16.5" x14ac:dyDescent="0.25">
      <c r="A4" s="2"/>
      <c r="B4" s="2"/>
      <c r="C4" s="2"/>
      <c r="D4" s="2"/>
    </row>
    <row r="5" spans="1:30" ht="21.75" customHeight="1" x14ac:dyDescent="0.15">
      <c r="A5" s="93" t="s">
        <v>3</v>
      </c>
      <c r="B5" s="84" t="s">
        <v>10</v>
      </c>
      <c r="C5" s="84" t="s">
        <v>6</v>
      </c>
      <c r="D5" s="84" t="s">
        <v>7</v>
      </c>
      <c r="E5" s="93" t="s">
        <v>8</v>
      </c>
      <c r="F5" s="84" t="s">
        <v>9</v>
      </c>
      <c r="G5" s="93" t="s">
        <v>0</v>
      </c>
      <c r="H5" s="87" t="s">
        <v>245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3" t="s">
        <v>1</v>
      </c>
      <c r="AC5" s="93" t="s">
        <v>12</v>
      </c>
      <c r="AD5" s="93" t="s">
        <v>11</v>
      </c>
    </row>
    <row r="6" spans="1:30" ht="18.75" customHeight="1" x14ac:dyDescent="0.15">
      <c r="A6" s="93"/>
      <c r="B6" s="85"/>
      <c r="C6" s="85"/>
      <c r="D6" s="85"/>
      <c r="E6" s="93"/>
      <c r="F6" s="85"/>
      <c r="G6" s="93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  <c r="AB6" s="93"/>
      <c r="AC6" s="93"/>
      <c r="AD6" s="93"/>
    </row>
    <row r="7" spans="1:30" ht="26.25" customHeight="1" x14ac:dyDescent="0.15">
      <c r="A7" s="93"/>
      <c r="B7" s="85"/>
      <c r="C7" s="85"/>
      <c r="D7" s="85"/>
      <c r="E7" s="93"/>
      <c r="F7" s="85"/>
      <c r="G7" s="93"/>
      <c r="H7" s="87" t="s">
        <v>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/>
      <c r="AB7" s="93"/>
      <c r="AC7" s="93"/>
      <c r="AD7" s="93"/>
    </row>
    <row r="8" spans="1:30" ht="16.5" customHeight="1" x14ac:dyDescent="0.15">
      <c r="A8" s="93"/>
      <c r="B8" s="85"/>
      <c r="C8" s="85"/>
      <c r="D8" s="85"/>
      <c r="E8" s="93"/>
      <c r="F8" s="85"/>
      <c r="G8" s="93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93"/>
      <c r="AC8" s="93"/>
      <c r="AD8" s="93"/>
    </row>
    <row r="9" spans="1:30" ht="18" x14ac:dyDescent="0.2">
      <c r="A9" s="93"/>
      <c r="B9" s="86"/>
      <c r="C9" s="85"/>
      <c r="D9" s="85"/>
      <c r="E9" s="84"/>
      <c r="F9" s="85"/>
      <c r="G9" s="84"/>
      <c r="H9" s="3">
        <v>1</v>
      </c>
      <c r="I9" s="3">
        <v>2</v>
      </c>
      <c r="J9" s="3">
        <v>3</v>
      </c>
      <c r="K9" s="3">
        <v>4</v>
      </c>
      <c r="L9" s="3">
        <v>5</v>
      </c>
      <c r="M9" s="3">
        <v>6</v>
      </c>
      <c r="N9" s="3">
        <v>7</v>
      </c>
      <c r="O9" s="3">
        <v>8</v>
      </c>
      <c r="P9" s="3">
        <v>9</v>
      </c>
      <c r="Q9" s="3">
        <v>10</v>
      </c>
      <c r="R9" s="3">
        <v>11</v>
      </c>
      <c r="S9" s="3">
        <v>12</v>
      </c>
      <c r="T9" s="3">
        <v>13</v>
      </c>
      <c r="U9" s="3">
        <v>14</v>
      </c>
      <c r="V9" s="3">
        <v>15</v>
      </c>
      <c r="W9" s="3">
        <v>16</v>
      </c>
      <c r="X9" s="3">
        <v>17</v>
      </c>
      <c r="Y9" s="3">
        <v>18</v>
      </c>
      <c r="Z9" s="3">
        <v>19</v>
      </c>
      <c r="AA9" s="3">
        <v>20</v>
      </c>
      <c r="AB9" s="93"/>
      <c r="AC9" s="93"/>
      <c r="AD9" s="84"/>
    </row>
    <row r="10" spans="1:30" ht="14.25" x14ac:dyDescent="0.15">
      <c r="A10" s="8" t="s">
        <v>188</v>
      </c>
      <c r="B10" s="6">
        <v>1</v>
      </c>
      <c r="C10" s="17" t="s">
        <v>143</v>
      </c>
      <c r="D10" s="14" t="s">
        <v>49</v>
      </c>
      <c r="E10" s="14" t="s">
        <v>81</v>
      </c>
      <c r="F10" s="18">
        <v>39054</v>
      </c>
      <c r="G10" s="14" t="s">
        <v>16</v>
      </c>
      <c r="H10" s="6">
        <v>0</v>
      </c>
      <c r="I10" s="6">
        <v>2</v>
      </c>
      <c r="J10" s="6">
        <v>4</v>
      </c>
      <c r="K10" s="6">
        <v>2</v>
      </c>
      <c r="L10" s="6">
        <v>3</v>
      </c>
      <c r="M10" s="6">
        <v>1</v>
      </c>
      <c r="N10" s="6">
        <v>2</v>
      </c>
      <c r="O10" s="6">
        <v>1</v>
      </c>
      <c r="P10" s="6">
        <v>0</v>
      </c>
      <c r="Q10" s="6">
        <v>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f t="shared" ref="AB10:AB22" si="0">SUM(H10:AA10)</f>
        <v>16</v>
      </c>
      <c r="AC10" s="6"/>
      <c r="AD10" s="14" t="s">
        <v>26</v>
      </c>
    </row>
    <row r="11" spans="1:30" ht="14.25" x14ac:dyDescent="0.15">
      <c r="A11" s="8" t="s">
        <v>187</v>
      </c>
      <c r="B11" s="7">
        <v>2</v>
      </c>
      <c r="C11" s="17" t="s">
        <v>144</v>
      </c>
      <c r="D11" s="14" t="s">
        <v>145</v>
      </c>
      <c r="E11" s="14" t="s">
        <v>146</v>
      </c>
      <c r="F11" s="18">
        <v>39155</v>
      </c>
      <c r="G11" s="14" t="s">
        <v>16</v>
      </c>
      <c r="H11" s="6">
        <v>1</v>
      </c>
      <c r="I11" s="6">
        <v>2</v>
      </c>
      <c r="J11" s="6">
        <v>3</v>
      </c>
      <c r="K11" s="6">
        <v>3</v>
      </c>
      <c r="L11" s="6">
        <v>2</v>
      </c>
      <c r="M11" s="6">
        <v>3</v>
      </c>
      <c r="N11" s="6">
        <v>3</v>
      </c>
      <c r="O11" s="6">
        <v>2</v>
      </c>
      <c r="P11" s="6">
        <v>1</v>
      </c>
      <c r="Q11" s="6">
        <v>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f t="shared" si="0"/>
        <v>22</v>
      </c>
      <c r="AC11" s="6" t="s">
        <v>247</v>
      </c>
      <c r="AD11" s="14" t="s">
        <v>26</v>
      </c>
    </row>
    <row r="12" spans="1:30" ht="14.25" x14ac:dyDescent="0.15">
      <c r="A12" s="8" t="s">
        <v>185</v>
      </c>
      <c r="B12" s="6">
        <v>3</v>
      </c>
      <c r="C12" s="27" t="s">
        <v>147</v>
      </c>
      <c r="D12" s="36" t="s">
        <v>148</v>
      </c>
      <c r="E12" s="15" t="s">
        <v>24</v>
      </c>
      <c r="F12" s="16">
        <v>39282</v>
      </c>
      <c r="G12" s="14" t="s">
        <v>98</v>
      </c>
      <c r="H12" s="6">
        <v>0</v>
      </c>
      <c r="I12" s="6">
        <v>4</v>
      </c>
      <c r="J12" s="6">
        <v>2</v>
      </c>
      <c r="K12" s="6">
        <v>1</v>
      </c>
      <c r="L12" s="6">
        <v>1</v>
      </c>
      <c r="M12" s="6">
        <v>1</v>
      </c>
      <c r="N12" s="6">
        <v>0</v>
      </c>
      <c r="O12" s="6">
        <v>1</v>
      </c>
      <c r="P12" s="6">
        <v>0</v>
      </c>
      <c r="Q12" s="6">
        <v>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f t="shared" si="0"/>
        <v>11</v>
      </c>
      <c r="AC12" s="6"/>
      <c r="AD12" s="15" t="s">
        <v>100</v>
      </c>
    </row>
    <row r="13" spans="1:30" ht="14.25" x14ac:dyDescent="0.15">
      <c r="A13" s="8" t="s">
        <v>184</v>
      </c>
      <c r="B13" s="7">
        <v>4</v>
      </c>
      <c r="C13" s="27" t="s">
        <v>149</v>
      </c>
      <c r="D13" s="36" t="s">
        <v>150</v>
      </c>
      <c r="E13" s="15" t="s">
        <v>61</v>
      </c>
      <c r="F13" s="16">
        <v>39307</v>
      </c>
      <c r="G13" s="14" t="s">
        <v>98</v>
      </c>
      <c r="H13" s="6">
        <v>0</v>
      </c>
      <c r="I13" s="6">
        <v>2</v>
      </c>
      <c r="J13" s="6">
        <v>1</v>
      </c>
      <c r="K13" s="6">
        <v>0</v>
      </c>
      <c r="L13" s="6">
        <v>1</v>
      </c>
      <c r="M13" s="6">
        <v>1</v>
      </c>
      <c r="N13" s="6">
        <v>2</v>
      </c>
      <c r="O13" s="6">
        <v>1</v>
      </c>
      <c r="P13" s="6">
        <v>0</v>
      </c>
      <c r="Q13" s="6">
        <v>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f t="shared" si="0"/>
        <v>8</v>
      </c>
      <c r="AC13" s="6"/>
      <c r="AD13" s="15" t="s">
        <v>100</v>
      </c>
    </row>
    <row r="14" spans="1:30" ht="14.25" x14ac:dyDescent="0.15">
      <c r="A14" s="8" t="s">
        <v>194</v>
      </c>
      <c r="B14" s="6">
        <v>5</v>
      </c>
      <c r="C14" s="36" t="s">
        <v>151</v>
      </c>
      <c r="D14" s="15" t="s">
        <v>152</v>
      </c>
      <c r="E14" s="15" t="s">
        <v>153</v>
      </c>
      <c r="F14" s="16">
        <v>39207</v>
      </c>
      <c r="G14" s="25" t="s">
        <v>55</v>
      </c>
      <c r="H14" s="6">
        <v>1</v>
      </c>
      <c r="I14" s="6">
        <v>1</v>
      </c>
      <c r="J14" s="6">
        <v>2</v>
      </c>
      <c r="K14" s="6">
        <v>1</v>
      </c>
      <c r="L14" s="6">
        <v>1</v>
      </c>
      <c r="M14" s="6">
        <v>2</v>
      </c>
      <c r="N14" s="6">
        <v>2</v>
      </c>
      <c r="O14" s="6">
        <v>0</v>
      </c>
      <c r="P14" s="6">
        <v>0</v>
      </c>
      <c r="Q14" s="6">
        <v>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f t="shared" si="0"/>
        <v>11</v>
      </c>
      <c r="AC14" s="6"/>
      <c r="AD14" s="15" t="s">
        <v>57</v>
      </c>
    </row>
    <row r="15" spans="1:30" ht="14.25" x14ac:dyDescent="0.15">
      <c r="A15" s="8" t="s">
        <v>192</v>
      </c>
      <c r="B15" s="7">
        <v>6</v>
      </c>
      <c r="C15" s="43" t="s">
        <v>182</v>
      </c>
      <c r="D15" s="31" t="s">
        <v>14</v>
      </c>
      <c r="E15" s="31" t="s">
        <v>109</v>
      </c>
      <c r="F15" s="32">
        <v>39023</v>
      </c>
      <c r="G15" s="31" t="s">
        <v>99</v>
      </c>
      <c r="H15" s="6">
        <v>0</v>
      </c>
      <c r="I15" s="6">
        <v>1</v>
      </c>
      <c r="J15" s="6">
        <v>1</v>
      </c>
      <c r="K15" s="6">
        <v>0</v>
      </c>
      <c r="L15" s="6">
        <v>0</v>
      </c>
      <c r="M15" s="6">
        <v>0</v>
      </c>
      <c r="N15" s="6">
        <v>1</v>
      </c>
      <c r="O15" s="6">
        <v>1</v>
      </c>
      <c r="P15" s="6">
        <v>1</v>
      </c>
      <c r="Q15" s="6">
        <v>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f t="shared" si="0"/>
        <v>5</v>
      </c>
      <c r="AC15" s="6"/>
      <c r="AD15" s="31" t="s">
        <v>101</v>
      </c>
    </row>
    <row r="16" spans="1:30" ht="14.25" x14ac:dyDescent="0.15">
      <c r="A16" s="8" t="s">
        <v>195</v>
      </c>
      <c r="B16" s="6">
        <v>7</v>
      </c>
      <c r="C16" s="31" t="s">
        <v>154</v>
      </c>
      <c r="D16" s="31" t="s">
        <v>155</v>
      </c>
      <c r="E16" s="31" t="s">
        <v>42</v>
      </c>
      <c r="F16" s="32">
        <v>39059</v>
      </c>
      <c r="G16" s="31" t="s">
        <v>99</v>
      </c>
      <c r="H16" s="6">
        <v>1</v>
      </c>
      <c r="I16" s="6">
        <v>3</v>
      </c>
      <c r="J16" s="6">
        <v>2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1</v>
      </c>
      <c r="Q16" s="6">
        <v>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f t="shared" si="0"/>
        <v>12</v>
      </c>
      <c r="AC16" s="6"/>
      <c r="AD16" s="31" t="s">
        <v>101</v>
      </c>
    </row>
    <row r="17" spans="1:30" ht="14.25" x14ac:dyDescent="0.15">
      <c r="A17" s="8" t="s">
        <v>186</v>
      </c>
      <c r="B17" s="7">
        <v>8</v>
      </c>
      <c r="C17" s="23" t="s">
        <v>156</v>
      </c>
      <c r="D17" s="15" t="s">
        <v>157</v>
      </c>
      <c r="E17" s="15" t="s">
        <v>40</v>
      </c>
      <c r="F17" s="32">
        <v>39169</v>
      </c>
      <c r="G17" s="14" t="s">
        <v>56</v>
      </c>
      <c r="H17" s="6">
        <v>0</v>
      </c>
      <c r="I17" s="6">
        <v>2</v>
      </c>
      <c r="J17" s="6">
        <v>2</v>
      </c>
      <c r="K17" s="6">
        <v>3</v>
      </c>
      <c r="L17" s="6">
        <v>3</v>
      </c>
      <c r="M17" s="6">
        <v>0</v>
      </c>
      <c r="N17" s="6">
        <v>3</v>
      </c>
      <c r="O17" s="6">
        <v>1</v>
      </c>
      <c r="P17" s="6">
        <v>1</v>
      </c>
      <c r="Q17" s="6">
        <v>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f t="shared" si="0"/>
        <v>16</v>
      </c>
      <c r="AC17" s="6"/>
      <c r="AD17" s="15" t="s">
        <v>58</v>
      </c>
    </row>
    <row r="18" spans="1:30" ht="14.25" x14ac:dyDescent="0.15">
      <c r="A18" s="8" t="s">
        <v>193</v>
      </c>
      <c r="B18" s="6">
        <v>9</v>
      </c>
      <c r="C18" s="15" t="s">
        <v>158</v>
      </c>
      <c r="D18" s="15" t="s">
        <v>92</v>
      </c>
      <c r="E18" s="15" t="s">
        <v>159</v>
      </c>
      <c r="F18" s="16" t="s">
        <v>160</v>
      </c>
      <c r="G18" s="14" t="s">
        <v>56</v>
      </c>
      <c r="H18" s="6">
        <v>2</v>
      </c>
      <c r="I18" s="6">
        <v>4</v>
      </c>
      <c r="J18" s="6">
        <v>4</v>
      </c>
      <c r="K18" s="6">
        <v>1</v>
      </c>
      <c r="L18" s="6">
        <v>1</v>
      </c>
      <c r="M18" s="6">
        <v>2</v>
      </c>
      <c r="N18" s="6">
        <v>4</v>
      </c>
      <c r="O18" s="6">
        <v>2</v>
      </c>
      <c r="P18" s="6">
        <v>1</v>
      </c>
      <c r="Q18" s="6">
        <v>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f t="shared" si="0"/>
        <v>24</v>
      </c>
      <c r="AC18" s="6" t="s">
        <v>246</v>
      </c>
      <c r="AD18" s="15" t="s">
        <v>58</v>
      </c>
    </row>
    <row r="19" spans="1:30" ht="14.25" x14ac:dyDescent="0.15">
      <c r="A19" s="8" t="s">
        <v>183</v>
      </c>
      <c r="B19" s="7">
        <v>10</v>
      </c>
      <c r="C19" s="15" t="s">
        <v>161</v>
      </c>
      <c r="D19" s="15" t="s">
        <v>162</v>
      </c>
      <c r="E19" s="15" t="s">
        <v>163</v>
      </c>
      <c r="F19" s="16" t="s">
        <v>164</v>
      </c>
      <c r="G19" s="14" t="s">
        <v>56</v>
      </c>
      <c r="H19" s="6">
        <v>2</v>
      </c>
      <c r="I19" s="6">
        <v>2</v>
      </c>
      <c r="J19" s="6">
        <v>4</v>
      </c>
      <c r="K19" s="6">
        <v>1</v>
      </c>
      <c r="L19" s="6">
        <v>2</v>
      </c>
      <c r="M19" s="6">
        <v>2</v>
      </c>
      <c r="N19" s="6">
        <v>4</v>
      </c>
      <c r="O19" s="6">
        <v>1</v>
      </c>
      <c r="P19" s="6">
        <v>0</v>
      </c>
      <c r="Q19" s="6">
        <v>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f t="shared" si="0"/>
        <v>21</v>
      </c>
      <c r="AC19" s="6" t="s">
        <v>247</v>
      </c>
      <c r="AD19" s="15" t="s">
        <v>58</v>
      </c>
    </row>
    <row r="20" spans="1:30" ht="14.25" x14ac:dyDescent="0.15">
      <c r="A20" s="8" t="s">
        <v>189</v>
      </c>
      <c r="B20" s="6">
        <v>11</v>
      </c>
      <c r="C20" s="15" t="s">
        <v>165</v>
      </c>
      <c r="D20" s="15" t="s">
        <v>166</v>
      </c>
      <c r="E20" s="15" t="s">
        <v>42</v>
      </c>
      <c r="F20" s="16" t="s">
        <v>167</v>
      </c>
      <c r="G20" s="14" t="s">
        <v>56</v>
      </c>
      <c r="H20" s="6">
        <v>0</v>
      </c>
      <c r="I20" s="6">
        <v>4</v>
      </c>
      <c r="J20" s="6">
        <v>2</v>
      </c>
      <c r="K20" s="6">
        <v>1</v>
      </c>
      <c r="L20" s="6">
        <v>1</v>
      </c>
      <c r="M20" s="6">
        <v>0</v>
      </c>
      <c r="N20" s="6">
        <v>3</v>
      </c>
      <c r="O20" s="6">
        <v>0</v>
      </c>
      <c r="P20" s="6">
        <v>1</v>
      </c>
      <c r="Q20" s="6">
        <v>2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f t="shared" si="0"/>
        <v>14</v>
      </c>
      <c r="AC20" s="6"/>
      <c r="AD20" s="15" t="s">
        <v>58</v>
      </c>
    </row>
    <row r="21" spans="1:30" ht="14.25" x14ac:dyDescent="0.15">
      <c r="A21" s="8" t="s">
        <v>190</v>
      </c>
      <c r="B21" s="7">
        <v>12</v>
      </c>
      <c r="C21" s="14" t="s">
        <v>168</v>
      </c>
      <c r="D21" s="14" t="s">
        <v>133</v>
      </c>
      <c r="E21" s="14" t="s">
        <v>48</v>
      </c>
      <c r="F21" s="16" t="s">
        <v>169</v>
      </c>
      <c r="G21" s="14" t="s">
        <v>56</v>
      </c>
      <c r="H21" s="6">
        <v>0</v>
      </c>
      <c r="I21" s="6">
        <v>2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f t="shared" si="0"/>
        <v>10</v>
      </c>
      <c r="AC21" s="6"/>
      <c r="AD21" s="15" t="s">
        <v>58</v>
      </c>
    </row>
    <row r="22" spans="1:30" ht="14.25" x14ac:dyDescent="0.15">
      <c r="A22" s="8" t="s">
        <v>191</v>
      </c>
      <c r="B22" s="6">
        <v>13</v>
      </c>
      <c r="C22" s="15" t="s">
        <v>170</v>
      </c>
      <c r="D22" s="15" t="s">
        <v>171</v>
      </c>
      <c r="E22" s="15" t="s">
        <v>48</v>
      </c>
      <c r="F22" s="16">
        <v>39294</v>
      </c>
      <c r="G22" s="14" t="s">
        <v>56</v>
      </c>
      <c r="H22" s="6">
        <v>1</v>
      </c>
      <c r="I22" s="6">
        <v>2</v>
      </c>
      <c r="J22" s="6">
        <v>2</v>
      </c>
      <c r="K22" s="6">
        <v>0</v>
      </c>
      <c r="L22" s="6">
        <v>1</v>
      </c>
      <c r="M22" s="6">
        <v>1</v>
      </c>
      <c r="N22" s="6">
        <v>3</v>
      </c>
      <c r="O22" s="6">
        <v>1</v>
      </c>
      <c r="P22" s="6">
        <v>0</v>
      </c>
      <c r="Q22" s="6">
        <v>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f t="shared" si="0"/>
        <v>12</v>
      </c>
      <c r="AC22" s="6"/>
      <c r="AD22" s="15" t="s">
        <v>58</v>
      </c>
    </row>
    <row r="23" spans="1:30" ht="14.25" x14ac:dyDescent="0.15">
      <c r="A23" s="39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ht="14.25" x14ac:dyDescent="0.15">
      <c r="A24" s="39"/>
      <c r="B24" s="42"/>
      <c r="C24" s="41"/>
      <c r="D24" s="4" t="s">
        <v>4</v>
      </c>
      <c r="E24" s="44" t="s">
        <v>202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 ht="14.25" x14ac:dyDescent="0.15">
      <c r="A25" s="39"/>
      <c r="B25" s="40"/>
      <c r="C25" s="41"/>
      <c r="D25" s="4"/>
      <c r="E25" s="45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30" ht="14.25" x14ac:dyDescent="0.15">
      <c r="A26" s="39"/>
      <c r="B26" s="42"/>
      <c r="C26" s="41"/>
      <c r="D26" s="4" t="s">
        <v>5</v>
      </c>
      <c r="E26" s="45" t="s">
        <v>196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ht="14.25" x14ac:dyDescent="0.15">
      <c r="A27" s="39"/>
      <c r="B27" s="40"/>
      <c r="C27" s="42"/>
      <c r="D27" s="42"/>
      <c r="E27" s="46" t="s">
        <v>199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ht="13.5" x14ac:dyDescent="0.15">
      <c r="E28" s="47" t="s">
        <v>197</v>
      </c>
    </row>
    <row r="29" spans="1:30" ht="13.5" x14ac:dyDescent="0.15">
      <c r="E29" s="47" t="s">
        <v>198</v>
      </c>
      <c r="F29" s="4"/>
    </row>
    <row r="30" spans="1:30" ht="13.5" x14ac:dyDescent="0.15">
      <c r="E30" s="47" t="s">
        <v>200</v>
      </c>
      <c r="F30" s="4"/>
    </row>
    <row r="31" spans="1:30" ht="13.5" x14ac:dyDescent="0.15">
      <c r="E31" s="47" t="s">
        <v>201</v>
      </c>
      <c r="F31" s="4"/>
    </row>
  </sheetData>
  <mergeCells count="14">
    <mergeCell ref="AD5:AD9"/>
    <mergeCell ref="H7:AA8"/>
    <mergeCell ref="D1:AA1"/>
    <mergeCell ref="A3:AD3"/>
    <mergeCell ref="A5:A9"/>
    <mergeCell ref="B5:B9"/>
    <mergeCell ref="C5:C9"/>
    <mergeCell ref="D5:D9"/>
    <mergeCell ref="E5:E9"/>
    <mergeCell ref="F5:F9"/>
    <mergeCell ref="G5:G9"/>
    <mergeCell ref="H5:AA6"/>
    <mergeCell ref="AB5:AB9"/>
    <mergeCell ref="AC5:A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Мошкина</dc:creator>
  <cp:lastModifiedBy>X</cp:lastModifiedBy>
  <cp:lastPrinted>2024-11-09T09:14:04Z</cp:lastPrinted>
  <dcterms:created xsi:type="dcterms:W3CDTF">2010-11-15T09:48:18Z</dcterms:created>
  <dcterms:modified xsi:type="dcterms:W3CDTF">2024-11-12T11:50:04Z</dcterms:modified>
</cp:coreProperties>
</file>