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убина Л В\Desktop\"/>
    </mc:Choice>
  </mc:AlternateContent>
  <bookViews>
    <workbookView xWindow="-120" yWindow="-120" windowWidth="29040" windowHeight="15996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externalReferences>
    <externalReference r:id="rId6"/>
  </externalReferences>
  <definedNames>
    <definedName name="municipal">[1]Лист2!$N$4:$N$64</definedName>
    <definedName name="ovz">[1]Лист2!$J$4:$J$5</definedName>
    <definedName name="rf">[1]Лист2!$H$4:$H$5</definedName>
    <definedName name="t_class">[1]Лист2!$B$4:$B$10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5" l="1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10" i="5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30" i="4"/>
  <c r="Y31" i="4"/>
  <c r="Y32" i="4"/>
  <c r="Y10" i="4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10" i="3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10" i="1"/>
  <c r="Z10" i="2"/>
</calcChain>
</file>

<file path=xl/sharedStrings.xml><?xml version="1.0" encoding="utf-8"?>
<sst xmlns="http://schemas.openxmlformats.org/spreadsheetml/2006/main" count="963" uniqueCount="459">
  <si>
    <t>кодовый номер</t>
  </si>
  <si>
    <t>№ п/п</t>
  </si>
  <si>
    <t>Фамилия</t>
  </si>
  <si>
    <t>Имя</t>
  </si>
  <si>
    <t>Отчество</t>
  </si>
  <si>
    <t>дата рождения</t>
  </si>
  <si>
    <t>школа</t>
  </si>
  <si>
    <t>сумма набранных баллов</t>
  </si>
  <si>
    <t>победитель, призер</t>
  </si>
  <si>
    <t>Ф.И.О.учителя-предметника ученика победителя,призера</t>
  </si>
  <si>
    <t>количество  баллов   за  задания</t>
  </si>
  <si>
    <t>сумма по 100 бальной</t>
  </si>
  <si>
    <t>Муниципального  этапа всероссийской  олимпиады школьников по   русскому языку          7 класс</t>
  </si>
  <si>
    <t>Муниципального  этапа всероссийской  олимпиады школьников по   русскому языку                 8 класс</t>
  </si>
  <si>
    <t>муниципальный этпа ВОШ по      русскому языку                9 класс</t>
  </si>
  <si>
    <t>Муниципальный этап ВОШ по  русскому языку                10 класс</t>
  </si>
  <si>
    <t>Муниципального этапа ВОШ по   русскому языку               11 класс</t>
  </si>
  <si>
    <t>«    27    » ноября 2023 года                   П Р О Т О К О Л</t>
  </si>
  <si>
    <t>30</t>
  </si>
  <si>
    <t>73101</t>
  </si>
  <si>
    <t>73105</t>
  </si>
  <si>
    <t>73106</t>
  </si>
  <si>
    <t>73107</t>
  </si>
  <si>
    <t>73108</t>
  </si>
  <si>
    <t>73109</t>
  </si>
  <si>
    <t>73110</t>
  </si>
  <si>
    <t>73111</t>
  </si>
  <si>
    <t>73112</t>
  </si>
  <si>
    <t>73114</t>
  </si>
  <si>
    <t>73115</t>
  </si>
  <si>
    <t>73201</t>
  </si>
  <si>
    <t>73205</t>
  </si>
  <si>
    <t>73206</t>
  </si>
  <si>
    <t>73207</t>
  </si>
  <si>
    <t>73208</t>
  </si>
  <si>
    <t>73209</t>
  </si>
  <si>
    <t>73210</t>
  </si>
  <si>
    <t>73211</t>
  </si>
  <si>
    <t>73212</t>
  </si>
  <si>
    <t>73213</t>
  </si>
  <si>
    <t>73214</t>
  </si>
  <si>
    <t>73215</t>
  </si>
  <si>
    <t>83202</t>
  </si>
  <si>
    <t>83102</t>
  </si>
  <si>
    <t>83103</t>
  </si>
  <si>
    <t>83104</t>
  </si>
  <si>
    <t>83105</t>
  </si>
  <si>
    <t>83106</t>
  </si>
  <si>
    <t>83107</t>
  </si>
  <si>
    <t>83201</t>
  </si>
  <si>
    <t>83205</t>
  </si>
  <si>
    <t>83206</t>
  </si>
  <si>
    <t>« 20       » ноября 2024 года                     П Р О Т О К О Л</t>
  </si>
  <si>
    <t>24 ГОДА</t>
  </si>
  <si>
    <t>2024 ГОДА</t>
  </si>
  <si>
    <t>НОЯБРЯ</t>
  </si>
  <si>
    <t>«20 »                         П Р О Т О К О Л</t>
  </si>
  <si>
    <t>Протокол</t>
  </si>
  <si>
    <t xml:space="preserve"> </t>
  </si>
  <si>
    <t>«20» ноября 2024 года                     П Р О Т О К О Л</t>
  </si>
  <si>
    <t>ПРОТОКОЛ</t>
  </si>
  <si>
    <t>Председатель жюри</t>
  </si>
  <si>
    <t>: Шубина Л.В.</t>
  </si>
  <si>
    <t>Члены жюри:</t>
  </si>
  <si>
    <t>83301</t>
  </si>
  <si>
    <t>83302</t>
  </si>
  <si>
    <t>83303</t>
  </si>
  <si>
    <t>83304</t>
  </si>
  <si>
    <t>83305</t>
  </si>
  <si>
    <t>83306</t>
  </si>
  <si>
    <t>83308</t>
  </si>
  <si>
    <t>83310</t>
  </si>
  <si>
    <t>83311</t>
  </si>
  <si>
    <t>83312</t>
  </si>
  <si>
    <t>83313</t>
  </si>
  <si>
    <t>83314</t>
  </si>
  <si>
    <t>83315</t>
  </si>
  <si>
    <t>93401</t>
  </si>
  <si>
    <t>93402</t>
  </si>
  <si>
    <t>93403</t>
  </si>
  <si>
    <t>93404</t>
  </si>
  <si>
    <t>93405</t>
  </si>
  <si>
    <t>93406</t>
  </si>
  <si>
    <t>93407</t>
  </si>
  <si>
    <t>93408</t>
  </si>
  <si>
    <t>93410</t>
  </si>
  <si>
    <t>93411</t>
  </si>
  <si>
    <t>93412</t>
  </si>
  <si>
    <t>93413</t>
  </si>
  <si>
    <t>93414</t>
  </si>
  <si>
    <t>93415</t>
  </si>
  <si>
    <t>93416</t>
  </si>
  <si>
    <t>93501</t>
  </si>
  <si>
    <t>93502</t>
  </si>
  <si>
    <t>93503</t>
  </si>
  <si>
    <t>93504</t>
  </si>
  <si>
    <t>93505</t>
  </si>
  <si>
    <t>93506</t>
  </si>
  <si>
    <t>93507</t>
  </si>
  <si>
    <t>93508</t>
  </si>
  <si>
    <t>93509</t>
  </si>
  <si>
    <t>93510</t>
  </si>
  <si>
    <t>93511</t>
  </si>
  <si>
    <t>93512</t>
  </si>
  <si>
    <t>103301</t>
  </si>
  <si>
    <t>103602</t>
  </si>
  <si>
    <t>103601</t>
  </si>
  <si>
    <t>103603</t>
  </si>
  <si>
    <t>103604</t>
  </si>
  <si>
    <t>103605</t>
  </si>
  <si>
    <t>103606</t>
  </si>
  <si>
    <t>103608</t>
  </si>
  <si>
    <t>103609</t>
  </si>
  <si>
    <t>103610</t>
  </si>
  <si>
    <t>103611</t>
  </si>
  <si>
    <t>103612</t>
  </si>
  <si>
    <t>103613</t>
  </si>
  <si>
    <t>103614</t>
  </si>
  <si>
    <t>103302</t>
  </si>
  <si>
    <t>103303</t>
  </si>
  <si>
    <t>103304</t>
  </si>
  <si>
    <t>103305</t>
  </si>
  <si>
    <t>113801</t>
  </si>
  <si>
    <t>113802</t>
  </si>
  <si>
    <t>113803</t>
  </si>
  <si>
    <t>113804</t>
  </si>
  <si>
    <t>113806</t>
  </si>
  <si>
    <t>113807</t>
  </si>
  <si>
    <t>113808</t>
  </si>
  <si>
    <t>113809</t>
  </si>
  <si>
    <t>113810</t>
  </si>
  <si>
    <t>113811</t>
  </si>
  <si>
    <t>113812</t>
  </si>
  <si>
    <t>113501</t>
  </si>
  <si>
    <t>113502</t>
  </si>
  <si>
    <t>113503</t>
  </si>
  <si>
    <t>113505</t>
  </si>
  <si>
    <t>113601</t>
  </si>
  <si>
    <t>113602</t>
  </si>
  <si>
    <t>113604</t>
  </si>
  <si>
    <t>113605</t>
  </si>
  <si>
    <t>113606</t>
  </si>
  <si>
    <t>103801</t>
  </si>
  <si>
    <t>103802</t>
  </si>
  <si>
    <t>103803</t>
  </si>
  <si>
    <t>103804</t>
  </si>
  <si>
    <t>103805</t>
  </si>
  <si>
    <t>Иванская А.А.</t>
  </si>
  <si>
    <t>Камалетдинова К.И.</t>
  </si>
  <si>
    <t>Васильева В.Я.</t>
  </si>
  <si>
    <t>Александрова Ю.Н.</t>
  </si>
  <si>
    <t>Шульгина Т.А.</t>
  </si>
  <si>
    <t>Лысая Л.В.</t>
  </si>
  <si>
    <t>Миненко Е.А.</t>
  </si>
  <si>
    <t>Петрова О.В.</t>
  </si>
  <si>
    <t>Васильева М.В.</t>
  </si>
  <si>
    <t>:</t>
  </si>
  <si>
    <t>итоговый балл</t>
  </si>
  <si>
    <t>Х</t>
  </si>
  <si>
    <t xml:space="preserve">победитеь </t>
  </si>
  <si>
    <t>призер</t>
  </si>
  <si>
    <t>1</t>
  </si>
  <si>
    <t>4</t>
  </si>
  <si>
    <t>6</t>
  </si>
  <si>
    <t>3</t>
  </si>
  <si>
    <t>победитель</t>
  </si>
  <si>
    <t>призёр</t>
  </si>
  <si>
    <t>х</t>
  </si>
  <si>
    <t>2</t>
  </si>
  <si>
    <t>0</t>
  </si>
  <si>
    <t>5</t>
  </si>
  <si>
    <t>12</t>
  </si>
  <si>
    <t xml:space="preserve">Мартынова  </t>
  </si>
  <si>
    <t>Варвара</t>
  </si>
  <si>
    <t>Александровна</t>
  </si>
  <si>
    <t>МБОУ "Школа №2 им. Ю.А. Гагарина"</t>
  </si>
  <si>
    <t>Елизавета</t>
  </si>
  <si>
    <t>Романовна</t>
  </si>
  <si>
    <t xml:space="preserve">Забелин </t>
  </si>
  <si>
    <t>Максим</t>
  </si>
  <si>
    <t xml:space="preserve"> Павлович</t>
  </si>
  <si>
    <t xml:space="preserve">Матафонова </t>
  </si>
  <si>
    <t>Алина</t>
  </si>
  <si>
    <t>Игнатовна</t>
  </si>
  <si>
    <t>МБОУ СОШ № 4</t>
  </si>
  <si>
    <t xml:space="preserve">Блохина </t>
  </si>
  <si>
    <t>Виктория</t>
  </si>
  <si>
    <t xml:space="preserve">Соболев </t>
  </si>
  <si>
    <t>Матвей</t>
  </si>
  <si>
    <t>Владимирович</t>
  </si>
  <si>
    <t xml:space="preserve">Часовникова </t>
  </si>
  <si>
    <t>Эвелина</t>
  </si>
  <si>
    <t>Антоновна</t>
  </si>
  <si>
    <t xml:space="preserve">Филиппова </t>
  </si>
  <si>
    <t>Анастасия</t>
  </si>
  <si>
    <t>Денисовна</t>
  </si>
  <si>
    <t xml:space="preserve">Курикалова </t>
  </si>
  <si>
    <t xml:space="preserve">Дарья </t>
  </si>
  <si>
    <t>Игоревна</t>
  </si>
  <si>
    <t xml:space="preserve">Тимашов  </t>
  </si>
  <si>
    <t xml:space="preserve">Егор </t>
  </si>
  <si>
    <t>Сергеевич</t>
  </si>
  <si>
    <t>30.04.2011</t>
  </si>
  <si>
    <t>МБОУ СОШ № 5</t>
  </si>
  <si>
    <t xml:space="preserve">Мария </t>
  </si>
  <si>
    <t>Михайловна</t>
  </si>
  <si>
    <t xml:space="preserve">Чистякова </t>
  </si>
  <si>
    <t xml:space="preserve">Елизавета </t>
  </si>
  <si>
    <t>Владимировна</t>
  </si>
  <si>
    <t>27.05.2011</t>
  </si>
  <si>
    <t>Раджабов</t>
  </si>
  <si>
    <t>Усмон</t>
  </si>
  <si>
    <t>Бахтиёрович</t>
  </si>
  <si>
    <t>МБОУ СОШ  №7 им.В.П. Астафьева</t>
  </si>
  <si>
    <t>Рудая</t>
  </si>
  <si>
    <t>Екатерина</t>
  </si>
  <si>
    <t>Викторовна</t>
  </si>
  <si>
    <t>Ксения</t>
  </si>
  <si>
    <t>Дмитрий</t>
  </si>
  <si>
    <t>МБОУ СОШ № 9</t>
  </si>
  <si>
    <t>Катюхина</t>
  </si>
  <si>
    <t>Ирина</t>
  </si>
  <si>
    <t>Евгеньевна</t>
  </si>
  <si>
    <t>Ваганова</t>
  </si>
  <si>
    <t>Кристина</t>
  </si>
  <si>
    <t>Брюханова</t>
  </si>
  <si>
    <t>Анна</t>
  </si>
  <si>
    <t xml:space="preserve">Майорова </t>
  </si>
  <si>
    <t>Алексеевна</t>
  </si>
  <si>
    <t>МАОУ гимназия № 10 имени А.Е.Бочкина</t>
  </si>
  <si>
    <t>Бродовая</t>
  </si>
  <si>
    <t xml:space="preserve">Викторовна </t>
  </si>
  <si>
    <t xml:space="preserve">Коваленко </t>
  </si>
  <si>
    <t>Валерия</t>
  </si>
  <si>
    <t xml:space="preserve">Сергеевна </t>
  </si>
  <si>
    <t>01.11 2011</t>
  </si>
  <si>
    <t xml:space="preserve">Глинина </t>
  </si>
  <si>
    <t xml:space="preserve">Анна </t>
  </si>
  <si>
    <t xml:space="preserve">Александровна </t>
  </si>
  <si>
    <t xml:space="preserve">Горячкина </t>
  </si>
  <si>
    <t xml:space="preserve">Игоревна </t>
  </si>
  <si>
    <t xml:space="preserve">Сидоров </t>
  </si>
  <si>
    <t xml:space="preserve">Артём </t>
  </si>
  <si>
    <t>Иванович</t>
  </si>
  <si>
    <t xml:space="preserve">Кашин </t>
  </si>
  <si>
    <t xml:space="preserve">Антон </t>
  </si>
  <si>
    <t xml:space="preserve">Сергеевич </t>
  </si>
  <si>
    <t xml:space="preserve">Егораева </t>
  </si>
  <si>
    <t xml:space="preserve">Александра </t>
  </si>
  <si>
    <t xml:space="preserve">Дмитриевна </t>
  </si>
  <si>
    <t>Патрина Елена Александровна</t>
  </si>
  <si>
    <t>Александрова Юлия Николаевна</t>
  </si>
  <si>
    <t>Васильева Виктория Яковлевна</t>
  </si>
  <si>
    <t>Чудина Татьяна Владимировна</t>
  </si>
  <si>
    <t>Лысая Людмила Васильевна</t>
  </si>
  <si>
    <t>Миненко Елена Александровна</t>
  </si>
  <si>
    <t>Быстрова Оксана Васильевна</t>
  </si>
  <si>
    <t xml:space="preserve">Устьянцева Елена Викторовна </t>
  </si>
  <si>
    <t xml:space="preserve">Петрова Олеся Васильевна </t>
  </si>
  <si>
    <t>Петрова Олеся Васильеврна</t>
  </si>
  <si>
    <t xml:space="preserve">Иветта </t>
  </si>
  <si>
    <t>Бобровская</t>
  </si>
  <si>
    <t xml:space="preserve">Яковлева </t>
  </si>
  <si>
    <t>Кира</t>
  </si>
  <si>
    <t xml:space="preserve">Вайс </t>
  </si>
  <si>
    <t>Андреевна</t>
  </si>
  <si>
    <t xml:space="preserve">Викулина </t>
  </si>
  <si>
    <t>Софья</t>
  </si>
  <si>
    <t xml:space="preserve">Вычужанин </t>
  </si>
  <si>
    <t>Александрович</t>
  </si>
  <si>
    <t xml:space="preserve">Шахворостова </t>
  </si>
  <si>
    <t>Мирослава</t>
  </si>
  <si>
    <t>Анатольевна</t>
  </si>
  <si>
    <t xml:space="preserve">Бушуева </t>
  </si>
  <si>
    <t>Юга</t>
  </si>
  <si>
    <t xml:space="preserve">Крылова </t>
  </si>
  <si>
    <t xml:space="preserve">Сиротинина </t>
  </si>
  <si>
    <t>Артемовна</t>
  </si>
  <si>
    <t xml:space="preserve">Криволуцкий </t>
  </si>
  <si>
    <t>Лев</t>
  </si>
  <si>
    <t>Дмитриевич</t>
  </si>
  <si>
    <t xml:space="preserve">Суворова  </t>
  </si>
  <si>
    <t xml:space="preserve">Суетина </t>
  </si>
  <si>
    <t xml:space="preserve">Нелюбова </t>
  </si>
  <si>
    <t>София</t>
  </si>
  <si>
    <t>Олеговна</t>
  </si>
  <si>
    <t xml:space="preserve">Аксенов </t>
  </si>
  <si>
    <t xml:space="preserve">Игнатова </t>
  </si>
  <si>
    <t>Сергеевна</t>
  </si>
  <si>
    <t>Аверкина</t>
  </si>
  <si>
    <t>Николаевна</t>
  </si>
  <si>
    <t>Аникина</t>
  </si>
  <si>
    <t>Дарина</t>
  </si>
  <si>
    <t xml:space="preserve">Джафарова </t>
  </si>
  <si>
    <t xml:space="preserve">Элеонора </t>
  </si>
  <si>
    <t xml:space="preserve">Романовна </t>
  </si>
  <si>
    <t xml:space="preserve">Телепов </t>
  </si>
  <si>
    <t xml:space="preserve">Павел </t>
  </si>
  <si>
    <t xml:space="preserve">Дмитриевич </t>
  </si>
  <si>
    <t xml:space="preserve">Барсукова </t>
  </si>
  <si>
    <t xml:space="preserve">Вероника </t>
  </si>
  <si>
    <t xml:space="preserve">Клеймёнов </t>
  </si>
  <si>
    <t xml:space="preserve">Максим </t>
  </si>
  <si>
    <t>Андреевич</t>
  </si>
  <si>
    <t xml:space="preserve">Лазутина </t>
  </si>
  <si>
    <t xml:space="preserve">Варвара </t>
  </si>
  <si>
    <t xml:space="preserve">Егоровна </t>
  </si>
  <si>
    <t xml:space="preserve">Курбатова </t>
  </si>
  <si>
    <t xml:space="preserve">Алика </t>
  </si>
  <si>
    <t>Вячесславовна</t>
  </si>
  <si>
    <t>Балаганская Анжелика Васильевна</t>
  </si>
  <si>
    <t>Шубина Людмила Васильевна</t>
  </si>
  <si>
    <t xml:space="preserve"> Васильева Мария Александровна </t>
  </si>
  <si>
    <t>Субоч</t>
  </si>
  <si>
    <t>Дарья</t>
  </si>
  <si>
    <t>Борисовна</t>
  </si>
  <si>
    <t>Королева</t>
  </si>
  <si>
    <t xml:space="preserve">Татьяна </t>
  </si>
  <si>
    <t>Ярослава</t>
  </si>
  <si>
    <t>Витальевна</t>
  </si>
  <si>
    <t xml:space="preserve">Тощакова </t>
  </si>
  <si>
    <t>Ангелина</t>
  </si>
  <si>
    <t xml:space="preserve">Фирсова </t>
  </si>
  <si>
    <t>Ева</t>
  </si>
  <si>
    <t>Ивановна</t>
  </si>
  <si>
    <t xml:space="preserve">Плохих </t>
  </si>
  <si>
    <t>Павловна</t>
  </si>
  <si>
    <t xml:space="preserve">Студилина </t>
  </si>
  <si>
    <t>Ильинична</t>
  </si>
  <si>
    <t xml:space="preserve">Даниленко  </t>
  </si>
  <si>
    <t>Вероника</t>
  </si>
  <si>
    <t xml:space="preserve">Сизова </t>
  </si>
  <si>
    <t xml:space="preserve"> Анна </t>
  </si>
  <si>
    <t xml:space="preserve"> Алексеевна</t>
  </si>
  <si>
    <t xml:space="preserve">Торопова </t>
  </si>
  <si>
    <t xml:space="preserve"> Елизавета </t>
  </si>
  <si>
    <t xml:space="preserve"> Евгеньевна</t>
  </si>
  <si>
    <t xml:space="preserve">Козловская  </t>
  </si>
  <si>
    <t xml:space="preserve">Полина </t>
  </si>
  <si>
    <t xml:space="preserve"> Дарья </t>
  </si>
  <si>
    <t xml:space="preserve"> Владиславовна</t>
  </si>
  <si>
    <t>Чагочкина</t>
  </si>
  <si>
    <t>Дмитриевна</t>
  </si>
  <si>
    <t>Крицкая</t>
  </si>
  <si>
    <t>Диана</t>
  </si>
  <si>
    <t>Шестаков</t>
  </si>
  <si>
    <t xml:space="preserve">Николай </t>
  </si>
  <si>
    <t>Васильевич</t>
  </si>
  <si>
    <t>Дроздова</t>
  </si>
  <si>
    <t>Арина</t>
  </si>
  <si>
    <t>Краснопольский</t>
  </si>
  <si>
    <t>Владимир</t>
  </si>
  <si>
    <t xml:space="preserve">Туголукова </t>
  </si>
  <si>
    <t xml:space="preserve">Старинцева </t>
  </si>
  <si>
    <t>Васильевна</t>
  </si>
  <si>
    <t xml:space="preserve">Куклина </t>
  </si>
  <si>
    <t>Полина</t>
  </si>
  <si>
    <t xml:space="preserve">Плохотникова </t>
  </si>
  <si>
    <t>Нина</t>
  </si>
  <si>
    <t xml:space="preserve">Бекасов </t>
  </si>
  <si>
    <t xml:space="preserve">Иван </t>
  </si>
  <si>
    <t xml:space="preserve">Шимонаева </t>
  </si>
  <si>
    <t xml:space="preserve">Екатерина </t>
  </si>
  <si>
    <t xml:space="preserve">Ивановна </t>
  </si>
  <si>
    <t xml:space="preserve">Подобедов </t>
  </si>
  <si>
    <t xml:space="preserve">Тимофей </t>
  </si>
  <si>
    <t>Алексеевич</t>
  </si>
  <si>
    <t xml:space="preserve">Войчишина </t>
  </si>
  <si>
    <t xml:space="preserve"> Игоревна </t>
  </si>
  <si>
    <t xml:space="preserve">Полежаев </t>
  </si>
  <si>
    <t xml:space="preserve"> Максим </t>
  </si>
  <si>
    <t xml:space="preserve">Иванович </t>
  </si>
  <si>
    <t xml:space="preserve">Сапова </t>
  </si>
  <si>
    <t xml:space="preserve"> Полина </t>
  </si>
  <si>
    <t xml:space="preserve"> Максимовна </t>
  </si>
  <si>
    <t>Камалетдинова Кристина Ивановна</t>
  </si>
  <si>
    <t>Саурова Наталья Викторовна</t>
  </si>
  <si>
    <t>Судакова Марина Гри горьевна</t>
  </si>
  <si>
    <t xml:space="preserve">Судакова Марина Григрьевна </t>
  </si>
  <si>
    <t xml:space="preserve">Саурова Наталья Вик торовна </t>
  </si>
  <si>
    <t>Ревенко Ольга Васильевна</t>
  </si>
  <si>
    <t xml:space="preserve">Носов </t>
  </si>
  <si>
    <t>Евгеньевич</t>
  </si>
  <si>
    <t xml:space="preserve">Духновская </t>
  </si>
  <si>
    <t xml:space="preserve">Софья </t>
  </si>
  <si>
    <t xml:space="preserve">Карапетян </t>
  </si>
  <si>
    <t>Милана</t>
  </si>
  <si>
    <t>Мясниковна</t>
  </si>
  <si>
    <t xml:space="preserve">Лазуков </t>
  </si>
  <si>
    <t xml:space="preserve">Усенко </t>
  </si>
  <si>
    <t>Иван</t>
  </si>
  <si>
    <t>Артём</t>
  </si>
  <si>
    <t xml:space="preserve">Бондарева </t>
  </si>
  <si>
    <t xml:space="preserve">Шимель </t>
  </si>
  <si>
    <t xml:space="preserve">Рахимова </t>
  </si>
  <si>
    <t xml:space="preserve"> Винировна</t>
  </si>
  <si>
    <t>Ершова</t>
  </si>
  <si>
    <t>Наталья</t>
  </si>
  <si>
    <t>Береза</t>
  </si>
  <si>
    <t>Васильев</t>
  </si>
  <si>
    <t>Илья</t>
  </si>
  <si>
    <t>Николаевич</t>
  </si>
  <si>
    <t>Носкова</t>
  </si>
  <si>
    <t>александровна</t>
  </si>
  <si>
    <t xml:space="preserve">Ситникова </t>
  </si>
  <si>
    <t>Шульгина</t>
  </si>
  <si>
    <t>Завьялов</t>
  </si>
  <si>
    <t xml:space="preserve">Хоменкова </t>
  </si>
  <si>
    <t xml:space="preserve">Михайловна </t>
  </si>
  <si>
    <t xml:space="preserve">Рогачёва </t>
  </si>
  <si>
    <t xml:space="preserve">Диана </t>
  </si>
  <si>
    <t xml:space="preserve">Андреевна </t>
  </si>
  <si>
    <t xml:space="preserve">Моцковская </t>
  </si>
  <si>
    <t xml:space="preserve">Загребин </t>
  </si>
  <si>
    <t xml:space="preserve">Аркадий </t>
  </si>
  <si>
    <t>Артёмович</t>
  </si>
  <si>
    <t xml:space="preserve">Коршунова </t>
  </si>
  <si>
    <t>Виолетта</t>
  </si>
  <si>
    <t xml:space="preserve">Курчанов </t>
  </si>
  <si>
    <t xml:space="preserve">Арефьева </t>
  </si>
  <si>
    <t>Ланина Татьяна Арсентьевна</t>
  </si>
  <si>
    <t>Устьянцева Елена Викторовна</t>
  </si>
  <si>
    <t xml:space="preserve">Устьянцева Елена  Викторовна </t>
  </si>
  <si>
    <t>Голованова</t>
  </si>
  <si>
    <t>Нуриев</t>
  </si>
  <si>
    <t>Денис</t>
  </si>
  <si>
    <t xml:space="preserve">Спиридонов </t>
  </si>
  <si>
    <t xml:space="preserve">Ян </t>
  </si>
  <si>
    <t xml:space="preserve">Щербакова </t>
  </si>
  <si>
    <t xml:space="preserve">Прынь </t>
  </si>
  <si>
    <t xml:space="preserve">Влада </t>
  </si>
  <si>
    <t xml:space="preserve">Скрябин </t>
  </si>
  <si>
    <t>Данил</t>
  </si>
  <si>
    <t xml:space="preserve">Ерёмин </t>
  </si>
  <si>
    <t>Георгий</t>
  </si>
  <si>
    <t>Кононова</t>
  </si>
  <si>
    <t>Романко</t>
  </si>
  <si>
    <t>Вера</t>
  </si>
  <si>
    <t>Максимовна</t>
  </si>
  <si>
    <t>Желтобрюхова</t>
  </si>
  <si>
    <t>Зуйкова</t>
  </si>
  <si>
    <t xml:space="preserve">Сенотрусова </t>
  </si>
  <si>
    <t xml:space="preserve">Скворцова </t>
  </si>
  <si>
    <t xml:space="preserve">Вера </t>
  </si>
  <si>
    <t>Устьянцева</t>
  </si>
  <si>
    <t xml:space="preserve">Жукова </t>
  </si>
  <si>
    <t>Луганцева</t>
  </si>
  <si>
    <t>Руминас</t>
  </si>
  <si>
    <t xml:space="preserve">Давыдова </t>
  </si>
  <si>
    <t xml:space="preserve">Васильева </t>
  </si>
  <si>
    <t xml:space="preserve">Павленко </t>
  </si>
  <si>
    <t>Арртёмовна</t>
  </si>
  <si>
    <t>0301.2007</t>
  </si>
  <si>
    <t>Иванская Арина Алексеевна</t>
  </si>
  <si>
    <t xml:space="preserve">максимальное количество баллов 43                </t>
  </si>
  <si>
    <t>максимальное количество баллов 53</t>
  </si>
  <si>
    <t>максимальное количество баллов   49</t>
  </si>
  <si>
    <t>максимальное количество баллов 47</t>
  </si>
  <si>
    <t>Чудина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</si>
</sst>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m"/>
  </numFmts>
  <fonts count="39">
    <font>
      <sz val="10"/>
      <name val="Arial Cyr"/>
      <charset val="134"/>
    </font>
    <font>
      <b/>
      <sz val="12"/>
      <name val="Courier New"/>
      <family val="3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name val="Courier New"/>
      <family val="3"/>
      <charset val="204"/>
    </font>
    <font>
      <sz val="14"/>
      <name val="Arial Cyr"/>
      <charset val="134"/>
    </font>
    <font>
      <b/>
      <sz val="8"/>
      <name val="Times New Roman"/>
      <family val="1"/>
      <charset val="204"/>
    </font>
    <font>
      <b/>
      <sz val="12"/>
      <name val="Times New Roman CYR"/>
      <charset val="134"/>
    </font>
    <font>
      <sz val="14"/>
      <name val="Courier New"/>
      <family val="3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134"/>
    </font>
    <font>
      <sz val="11"/>
      <name val="Arial"/>
      <family val="1"/>
    </font>
    <font>
      <sz val="11"/>
      <name val="Calibri"/>
      <family val="2"/>
      <charset val="204"/>
    </font>
    <font>
      <b/>
      <sz val="12"/>
      <name val="Courier New"/>
      <family val="3"/>
      <charset val="204"/>
    </font>
    <font>
      <b/>
      <sz val="9"/>
      <name val="Courier New"/>
      <family val="3"/>
      <charset val="204"/>
    </font>
    <font>
      <sz val="9"/>
      <name val="Arial Cyr"/>
      <charset val="134"/>
    </font>
    <font>
      <sz val="9"/>
      <name val="Courier New"/>
      <family val="3"/>
      <charset val="204"/>
    </font>
    <font>
      <b/>
      <sz val="9"/>
      <name val="Times New Roman CYR"/>
      <charset val="13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Times New Roman CYR"/>
      <charset val="204"/>
    </font>
    <font>
      <b/>
      <sz val="8"/>
      <name val="Courier New"/>
      <family val="3"/>
      <charset val="204"/>
    </font>
    <font>
      <sz val="8"/>
      <name val="Courier New"/>
      <family val="3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name val="Arial Cyr"/>
      <charset val="134"/>
    </font>
    <font>
      <sz val="16"/>
      <name val="Arial Cyr"/>
      <charset val="134"/>
    </font>
    <font>
      <b/>
      <sz val="14"/>
      <name val="Times New Roman CYR"/>
      <charset val="13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87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vertical="center" wrapText="1"/>
    </xf>
    <xf numFmtId="0" fontId="5" fillId="0" borderId="0" xfId="0" applyNumberFormat="1" applyFont="1" applyAlignment="1">
      <alignment horizontal="justify"/>
    </xf>
    <xf numFmtId="0" fontId="7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left"/>
    </xf>
    <xf numFmtId="0" fontId="6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left"/>
    </xf>
    <xf numFmtId="0" fontId="10" fillId="0" borderId="1" xfId="0" applyNumberFormat="1" applyFont="1" applyBorder="1" applyAlignment="1">
      <alignment horizontal="center" vertical="top" wrapText="1"/>
    </xf>
    <xf numFmtId="14" fontId="1" fillId="0" borderId="0" xfId="0" applyNumberFormat="1" applyFont="1"/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0" fontId="17" fillId="0" borderId="0" xfId="0" applyNumberFormat="1" applyFont="1"/>
    <xf numFmtId="0" fontId="17" fillId="0" borderId="0" xfId="0" applyNumberFormat="1" applyFont="1" applyAlignment="1">
      <alignment horizontal="left"/>
    </xf>
    <xf numFmtId="0" fontId="18" fillId="0" borderId="0" xfId="0" applyNumberFormat="1" applyFont="1"/>
    <xf numFmtId="0" fontId="19" fillId="0" borderId="0" xfId="0" applyNumberFormat="1" applyFont="1" applyAlignment="1">
      <alignment horizontal="left"/>
    </xf>
    <xf numFmtId="0" fontId="19" fillId="0" borderId="0" xfId="0" applyNumberFormat="1" applyFont="1" applyAlignment="1">
      <alignment horizontal="justify"/>
    </xf>
    <xf numFmtId="0" fontId="21" fillId="0" borderId="1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top" wrapText="1"/>
    </xf>
    <xf numFmtId="0" fontId="22" fillId="0" borderId="1" xfId="0" applyNumberFormat="1" applyFont="1" applyBorder="1" applyAlignment="1">
      <alignment horizontal="center" vertical="top" wrapText="1"/>
    </xf>
    <xf numFmtId="0" fontId="22" fillId="0" borderId="1" xfId="0" applyNumberFormat="1" applyFont="1" applyBorder="1" applyAlignment="1">
      <alignment horizontal="center"/>
    </xf>
    <xf numFmtId="0" fontId="18" fillId="0" borderId="1" xfId="0" applyNumberFormat="1" applyFont="1" applyBorder="1"/>
    <xf numFmtId="0" fontId="23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3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24" fillId="0" borderId="0" xfId="0" applyNumberFormat="1" applyFont="1" applyAlignment="1">
      <alignment horizontal="left" vertical="center" wrapText="1"/>
    </xf>
    <xf numFmtId="0" fontId="26" fillId="0" borderId="0" xfId="0" applyNumberFormat="1" applyFont="1" applyAlignment="1">
      <alignment horizontal="left"/>
    </xf>
    <xf numFmtId="0" fontId="25" fillId="0" borderId="0" xfId="0" applyNumberFormat="1" applyFont="1" applyAlignment="1">
      <alignment horizontal="left" vertical="center" wrapText="1"/>
    </xf>
    <xf numFmtId="0" fontId="25" fillId="0" borderId="0" xfId="0" applyNumberFormat="1" applyFont="1" applyAlignment="1">
      <alignment horizontal="left"/>
    </xf>
    <xf numFmtId="49" fontId="22" fillId="0" borderId="1" xfId="0" applyNumberFormat="1" applyFont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 wrapText="1"/>
    </xf>
    <xf numFmtId="164" fontId="23" fillId="0" borderId="0" xfId="0" applyNumberFormat="1" applyFont="1" applyAlignment="1">
      <alignment vertical="center" wrapText="1"/>
    </xf>
    <xf numFmtId="49" fontId="22" fillId="0" borderId="1" xfId="0" applyNumberFormat="1" applyFont="1" applyBorder="1" applyAlignment="1">
      <alignment vertical="center" wrapText="1"/>
    </xf>
    <xf numFmtId="49" fontId="22" fillId="0" borderId="1" xfId="0" applyNumberFormat="1" applyFont="1" applyBorder="1" applyAlignment="1">
      <alignment vertical="center"/>
    </xf>
    <xf numFmtId="49" fontId="22" fillId="0" borderId="1" xfId="0" applyNumberFormat="1" applyFont="1" applyBorder="1"/>
    <xf numFmtId="0" fontId="28" fillId="0" borderId="0" xfId="0" applyNumberFormat="1" applyFont="1"/>
    <xf numFmtId="0" fontId="28" fillId="0" borderId="0" xfId="0" applyNumberFormat="1" applyFont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0" xfId="0" applyNumberFormat="1" applyFont="1" applyAlignment="1">
      <alignment horizontal="justify"/>
    </xf>
    <xf numFmtId="49" fontId="11" fillId="0" borderId="1" xfId="0" applyNumberFormat="1" applyFont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left" vertical="center" wrapText="1"/>
    </xf>
    <xf numFmtId="0" fontId="11" fillId="0" borderId="1" xfId="0" applyNumberFormat="1" applyFont="1" applyBorder="1"/>
    <xf numFmtId="0" fontId="13" fillId="0" borderId="1" xfId="0" applyNumberFormat="1" applyFont="1" applyBorder="1"/>
    <xf numFmtId="0" fontId="30" fillId="0" borderId="11" xfId="1" applyFont="1" applyBorder="1" applyAlignment="1">
      <alignment vertical="center" wrapText="1"/>
    </xf>
    <xf numFmtId="0" fontId="30" fillId="0" borderId="9" xfId="1" applyFont="1" applyBorder="1" applyAlignment="1">
      <alignment vertical="center" wrapText="1"/>
    </xf>
    <xf numFmtId="49" fontId="2" fillId="0" borderId="9" xfId="0" applyNumberFormat="1" applyFont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14" fontId="2" fillId="0" borderId="9" xfId="0" applyNumberFormat="1" applyFont="1" applyBorder="1" applyAlignment="1">
      <alignment horizontal="left"/>
    </xf>
    <xf numFmtId="0" fontId="2" fillId="0" borderId="9" xfId="0" applyFont="1" applyBorder="1" applyAlignment="1">
      <alignment vertical="center"/>
    </xf>
    <xf numFmtId="14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0" fontId="2" fillId="0" borderId="14" xfId="0" applyFont="1" applyBorder="1" applyAlignment="1">
      <alignment vertical="center"/>
    </xf>
    <xf numFmtId="49" fontId="2" fillId="0" borderId="15" xfId="0" applyNumberFormat="1" applyFont="1" applyBorder="1" applyAlignment="1">
      <alignment horizontal="left"/>
    </xf>
    <xf numFmtId="49" fontId="31" fillId="0" borderId="11" xfId="1" applyNumberFormat="1" applyFont="1" applyBorder="1" applyAlignment="1">
      <alignment horizontal="left"/>
    </xf>
    <xf numFmtId="0" fontId="31" fillId="0" borderId="11" xfId="1" applyFont="1" applyBorder="1"/>
    <xf numFmtId="14" fontId="31" fillId="0" borderId="11" xfId="1" applyNumberFormat="1" applyFont="1" applyBorder="1" applyAlignment="1">
      <alignment horizontal="left"/>
    </xf>
    <xf numFmtId="49" fontId="31" fillId="0" borderId="9" xfId="1" applyNumberFormat="1" applyFont="1" applyBorder="1" applyAlignment="1">
      <alignment horizontal="left"/>
    </xf>
    <xf numFmtId="0" fontId="31" fillId="0" borderId="9" xfId="1" applyFont="1" applyBorder="1"/>
    <xf numFmtId="14" fontId="31" fillId="0" borderId="9" xfId="1" applyNumberFormat="1" applyFont="1" applyBorder="1" applyAlignment="1">
      <alignment horizontal="left"/>
    </xf>
    <xf numFmtId="14" fontId="2" fillId="0" borderId="11" xfId="2" applyNumberFormat="1" applyFont="1" applyBorder="1" applyAlignment="1">
      <alignment horizontal="left"/>
    </xf>
    <xf numFmtId="14" fontId="2" fillId="0" borderId="9" xfId="2" applyNumberFormat="1" applyFont="1" applyBorder="1" applyAlignment="1">
      <alignment horizontal="left"/>
    </xf>
    <xf numFmtId="14" fontId="2" fillId="2" borderId="9" xfId="0" applyNumberFormat="1" applyFont="1" applyFill="1" applyBorder="1" applyAlignment="1">
      <alignment horizontal="left" vertical="top" wrapText="1"/>
    </xf>
    <xf numFmtId="14" fontId="2" fillId="0" borderId="9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0" fontId="22" fillId="0" borderId="20" xfId="0" applyNumberFormat="1" applyFont="1" applyBorder="1" applyAlignment="1">
      <alignment horizontal="center" vertical="top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center"/>
    </xf>
    <xf numFmtId="14" fontId="2" fillId="0" borderId="11" xfId="2" applyNumberFormat="1" applyFont="1" applyBorder="1" applyAlignment="1">
      <alignment horizontal="center"/>
    </xf>
    <xf numFmtId="14" fontId="2" fillId="0" borderId="9" xfId="2" applyNumberFormat="1" applyFont="1" applyBorder="1" applyAlignment="1">
      <alignment horizontal="center"/>
    </xf>
    <xf numFmtId="14" fontId="31" fillId="0" borderId="9" xfId="1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31" fillId="0" borderId="9" xfId="1" applyFont="1" applyBorder="1" applyAlignment="1">
      <alignment horizontal="left"/>
    </xf>
    <xf numFmtId="0" fontId="30" fillId="0" borderId="13" xfId="0" applyFont="1" applyBorder="1" applyAlignment="1">
      <alignment vertical="center"/>
    </xf>
    <xf numFmtId="0" fontId="30" fillId="0" borderId="14" xfId="0" applyFont="1" applyBorder="1" applyAlignment="1">
      <alignment vertical="center"/>
    </xf>
    <xf numFmtId="49" fontId="31" fillId="0" borderId="14" xfId="1" applyNumberFormat="1" applyFont="1" applyBorder="1" applyAlignment="1">
      <alignment horizontal="left"/>
    </xf>
    <xf numFmtId="49" fontId="31" fillId="0" borderId="13" xfId="1" applyNumberFormat="1" applyFont="1" applyBorder="1" applyAlignment="1">
      <alignment horizontal="left"/>
    </xf>
    <xf numFmtId="0" fontId="31" fillId="0" borderId="11" xfId="1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32" fillId="0" borderId="11" xfId="1" applyFont="1" applyBorder="1" applyAlignment="1">
      <alignment horizontal="left"/>
    </xf>
    <xf numFmtId="0" fontId="32" fillId="0" borderId="9" xfId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6" fillId="0" borderId="0" xfId="0" applyNumberFormat="1" applyFont="1"/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8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0" fillId="0" borderId="16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28" fillId="0" borderId="0" xfId="0" applyNumberFormat="1" applyFont="1" applyAlignment="1">
      <alignment horizontal="center"/>
    </xf>
    <xf numFmtId="0" fontId="7" fillId="0" borderId="17" xfId="0" applyNumberFormat="1" applyFont="1" applyBorder="1" applyAlignment="1">
      <alignment horizontal="center" vertical="center" wrapText="1"/>
    </xf>
    <xf numFmtId="0" fontId="33" fillId="0" borderId="0" xfId="0" applyNumberFormat="1" applyFont="1"/>
    <xf numFmtId="0" fontId="34" fillId="0" borderId="0" xfId="0" applyNumberFormat="1" applyFont="1"/>
    <xf numFmtId="0" fontId="35" fillId="0" borderId="1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0" fontId="35" fillId="0" borderId="7" xfId="0" applyNumberFormat="1" applyFont="1" applyBorder="1" applyAlignment="1">
      <alignment horizontal="center" vertical="center" wrapText="1"/>
    </xf>
    <xf numFmtId="49" fontId="35" fillId="0" borderId="16" xfId="0" applyNumberFormat="1" applyFont="1" applyBorder="1" applyAlignment="1">
      <alignment horizontal="center" vertical="center" wrapText="1"/>
    </xf>
    <xf numFmtId="0" fontId="35" fillId="0" borderId="2" xfId="0" applyNumberFormat="1" applyFont="1" applyBorder="1" applyAlignment="1">
      <alignment horizontal="center" vertical="center" wrapText="1"/>
    </xf>
    <xf numFmtId="0" fontId="35" fillId="0" borderId="3" xfId="0" applyNumberFormat="1" applyFont="1" applyBorder="1" applyAlignment="1">
      <alignment horizontal="center" vertical="center" wrapText="1"/>
    </xf>
    <xf numFmtId="0" fontId="35" fillId="0" borderId="6" xfId="0" applyNumberFormat="1" applyFont="1" applyBorder="1" applyAlignment="1">
      <alignment horizontal="center" vertical="center" wrapText="1"/>
    </xf>
    <xf numFmtId="0" fontId="35" fillId="0" borderId="8" xfId="0" applyNumberFormat="1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0" fontId="35" fillId="0" borderId="4" xfId="0" applyNumberFormat="1" applyFont="1" applyBorder="1" applyAlignment="1">
      <alignment horizontal="center" vertical="center" wrapText="1"/>
    </xf>
    <xf numFmtId="49" fontId="35" fillId="0" borderId="4" xfId="0" applyNumberFormat="1" applyFont="1" applyBorder="1" applyAlignment="1">
      <alignment horizontal="center" vertical="center" wrapText="1"/>
    </xf>
    <xf numFmtId="0" fontId="36" fillId="0" borderId="1" xfId="0" applyNumberFormat="1" applyFont="1" applyBorder="1" applyAlignment="1">
      <alignment horizontal="center" vertical="center" wrapText="1"/>
    </xf>
    <xf numFmtId="0" fontId="37" fillId="0" borderId="11" xfId="1" applyFont="1" applyBorder="1" applyAlignment="1">
      <alignment vertical="center" wrapText="1"/>
    </xf>
    <xf numFmtId="14" fontId="36" fillId="0" borderId="11" xfId="2" applyNumberFormat="1" applyFont="1" applyBorder="1" applyAlignment="1">
      <alignment horizontal="left"/>
    </xf>
    <xf numFmtId="0" fontId="36" fillId="0" borderId="11" xfId="0" applyFont="1" applyBorder="1" applyAlignment="1">
      <alignment horizontal="left"/>
    </xf>
    <xf numFmtId="0" fontId="36" fillId="0" borderId="13" xfId="0" applyFont="1" applyBorder="1"/>
    <xf numFmtId="0" fontId="37" fillId="0" borderId="9" xfId="1" applyFont="1" applyBorder="1" applyAlignment="1">
      <alignment vertical="center" wrapText="1"/>
    </xf>
    <xf numFmtId="14" fontId="36" fillId="0" borderId="9" xfId="2" applyNumberFormat="1" applyFont="1" applyBorder="1" applyAlignment="1">
      <alignment horizontal="left"/>
    </xf>
    <xf numFmtId="0" fontId="36" fillId="0" borderId="9" xfId="0" applyFont="1" applyBorder="1" applyAlignment="1">
      <alignment horizontal="left"/>
    </xf>
    <xf numFmtId="0" fontId="36" fillId="0" borderId="1" xfId="0" applyNumberFormat="1" applyFont="1" applyBorder="1" applyAlignment="1">
      <alignment horizontal="center" vertical="top" wrapText="1"/>
    </xf>
    <xf numFmtId="0" fontId="36" fillId="0" borderId="14" xfId="0" applyFont="1" applyBorder="1"/>
    <xf numFmtId="49" fontId="38" fillId="0" borderId="9" xfId="1" applyNumberFormat="1" applyFont="1" applyBorder="1" applyAlignment="1">
      <alignment horizontal="left"/>
    </xf>
    <xf numFmtId="0" fontId="38" fillId="0" borderId="9" xfId="1" applyFont="1" applyBorder="1"/>
    <xf numFmtId="14" fontId="38" fillId="0" borderId="9" xfId="1" applyNumberFormat="1" applyFont="1" applyBorder="1" applyAlignment="1">
      <alignment horizontal="left"/>
    </xf>
    <xf numFmtId="0" fontId="38" fillId="0" borderId="9" xfId="1" applyFont="1" applyBorder="1" applyAlignment="1">
      <alignment horizontal="left"/>
    </xf>
    <xf numFmtId="49" fontId="38" fillId="0" borderId="14" xfId="1" applyNumberFormat="1" applyFont="1" applyBorder="1" applyAlignment="1">
      <alignment horizontal="left"/>
    </xf>
    <xf numFmtId="49" fontId="36" fillId="0" borderId="9" xfId="0" applyNumberFormat="1" applyFont="1" applyBorder="1" applyAlignment="1">
      <alignment horizontal="left"/>
    </xf>
    <xf numFmtId="0" fontId="36" fillId="0" borderId="9" xfId="0" applyFont="1" applyBorder="1" applyAlignment="1">
      <alignment horizontal="left" wrapText="1"/>
    </xf>
    <xf numFmtId="49" fontId="36" fillId="0" borderId="14" xfId="0" applyNumberFormat="1" applyFont="1" applyBorder="1" applyAlignment="1">
      <alignment horizontal="left"/>
    </xf>
    <xf numFmtId="49" fontId="36" fillId="3" borderId="9" xfId="0" applyNumberFormat="1" applyFont="1" applyFill="1" applyBorder="1" applyAlignment="1">
      <alignment horizontal="left"/>
    </xf>
    <xf numFmtId="14" fontId="36" fillId="0" borderId="9" xfId="0" applyNumberFormat="1" applyFont="1" applyBorder="1" applyAlignment="1">
      <alignment horizontal="left"/>
    </xf>
    <xf numFmtId="0" fontId="36" fillId="0" borderId="9" xfId="0" applyFont="1" applyBorder="1" applyAlignment="1">
      <alignment vertical="center"/>
    </xf>
    <xf numFmtId="14" fontId="36" fillId="0" borderId="9" xfId="0" applyNumberFormat="1" applyFont="1" applyBorder="1" applyAlignment="1">
      <alignment horizontal="left" vertical="center"/>
    </xf>
    <xf numFmtId="0" fontId="36" fillId="0" borderId="14" xfId="0" applyFont="1" applyBorder="1" applyAlignment="1">
      <alignment vertical="center"/>
    </xf>
    <xf numFmtId="49" fontId="36" fillId="0" borderId="1" xfId="0" applyNumberFormat="1" applyFont="1" applyBorder="1" applyAlignment="1">
      <alignment horizontal="center" vertical="top" wrapText="1"/>
    </xf>
    <xf numFmtId="49" fontId="36" fillId="0" borderId="19" xfId="0" applyNumberFormat="1" applyFont="1" applyBorder="1" applyAlignment="1">
      <alignment horizontal="left"/>
    </xf>
    <xf numFmtId="14" fontId="36" fillId="0" borderId="19" xfId="0" applyNumberFormat="1" applyFont="1" applyBorder="1" applyAlignment="1">
      <alignment horizontal="left"/>
    </xf>
    <xf numFmtId="0" fontId="36" fillId="0" borderId="19" xfId="0" applyFont="1" applyBorder="1" applyAlignment="1">
      <alignment horizontal="left"/>
    </xf>
    <xf numFmtId="49" fontId="36" fillId="0" borderId="16" xfId="0" applyNumberFormat="1" applyFont="1" applyBorder="1" applyAlignment="1">
      <alignment horizontal="center" vertical="top" wrapText="1"/>
    </xf>
    <xf numFmtId="0" fontId="36" fillId="0" borderId="16" xfId="0" applyNumberFormat="1" applyFont="1" applyBorder="1" applyAlignment="1">
      <alignment horizontal="center" vertical="center" wrapText="1"/>
    </xf>
    <xf numFmtId="49" fontId="36" fillId="0" borderId="9" xfId="0" applyNumberFormat="1" applyFont="1" applyBorder="1" applyAlignment="1">
      <alignment horizontal="center" vertical="top" wrapText="1"/>
    </xf>
    <xf numFmtId="49" fontId="36" fillId="0" borderId="9" xfId="0" applyNumberFormat="1" applyFont="1" applyBorder="1" applyAlignment="1">
      <alignment horizontal="center" vertical="center" wrapText="1"/>
    </xf>
    <xf numFmtId="49" fontId="36" fillId="0" borderId="15" xfId="0" applyNumberFormat="1" applyFont="1" applyBorder="1" applyAlignment="1">
      <alignment horizontal="left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4036.8700/&#1096;&#1082;.%20&#8470;%202_&#1047;&#1072;&#1103;&#1074;&#1082;&#1072;%20&#1085;&#1072;%20&#1091;&#1095;&#1072;&#1089;&#1090;&#1080;&#1077;%20&#1074;%20&#1052;&#1069;%20&#1042;&#1089;&#1054;&#1064;_&#1056;&#1091;&#1089;&#1089;&#1082;&#1080;&#1081;%20&#1103;&#1079;&#1099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  <cell r="H4" t="str">
            <v>Да</v>
          </cell>
          <cell r="J4" t="str">
            <v>Да</v>
          </cell>
          <cell r="N4" t="str">
            <v>город Ачинск</v>
          </cell>
        </row>
        <row r="5">
          <cell r="B5">
            <v>6</v>
          </cell>
          <cell r="H5" t="str">
            <v>Нет</v>
          </cell>
          <cell r="J5" t="str">
            <v>Нет</v>
          </cell>
          <cell r="N5" t="str">
            <v>город Боготол</v>
          </cell>
        </row>
        <row r="6">
          <cell r="B6">
            <v>7</v>
          </cell>
          <cell r="N6" t="str">
            <v>город Бородино</v>
          </cell>
        </row>
        <row r="7">
          <cell r="B7">
            <v>8</v>
          </cell>
          <cell r="N7" t="str">
            <v>город Дивногорск</v>
          </cell>
        </row>
        <row r="8">
          <cell r="B8">
            <v>9</v>
          </cell>
          <cell r="N8" t="str">
            <v>город Енисейск</v>
          </cell>
        </row>
        <row r="9">
          <cell r="B9">
            <v>10</v>
          </cell>
          <cell r="N9" t="str">
            <v>город Канск</v>
          </cell>
        </row>
        <row r="10">
          <cell r="B10">
            <v>11</v>
          </cell>
          <cell r="N10" t="str">
            <v>город Красноярск</v>
          </cell>
        </row>
        <row r="11">
          <cell r="N11" t="str">
            <v>город Лесосибирск</v>
          </cell>
        </row>
        <row r="12">
          <cell r="N12" t="str">
            <v>город Минусинск</v>
          </cell>
        </row>
        <row r="13">
          <cell r="N13" t="str">
            <v>город Назарово</v>
          </cell>
        </row>
        <row r="14">
          <cell r="N14" t="str">
            <v>город Норильск</v>
          </cell>
        </row>
        <row r="15">
          <cell r="N15" t="str">
            <v>город Сосновоборск</v>
          </cell>
        </row>
        <row r="16">
          <cell r="N16" t="str">
            <v>город Шарыпово</v>
          </cell>
        </row>
        <row r="17">
          <cell r="N17" t="str">
            <v>ЗАТО город Железногорск</v>
          </cell>
        </row>
        <row r="18">
          <cell r="N18" t="str">
            <v>ЗАТО город Зеленогорск</v>
          </cell>
        </row>
        <row r="19">
          <cell r="N19" t="str">
            <v>Абанский район</v>
          </cell>
        </row>
        <row r="20">
          <cell r="N20" t="str">
            <v>Ачинский район</v>
          </cell>
        </row>
        <row r="21">
          <cell r="N21" t="str">
            <v>Балахтинский район</v>
          </cell>
        </row>
        <row r="22">
          <cell r="N22" t="str">
            <v>Березовский район</v>
          </cell>
        </row>
        <row r="23">
          <cell r="N23" t="str">
            <v>Бирилюсский район</v>
          </cell>
        </row>
        <row r="24">
          <cell r="N24" t="str">
            <v>Боготольский район</v>
          </cell>
        </row>
        <row r="25">
          <cell r="N25" t="str">
            <v>Богучанский район</v>
          </cell>
        </row>
        <row r="26">
          <cell r="N26" t="str">
            <v>Большемуртинский район</v>
          </cell>
        </row>
        <row r="27">
          <cell r="N27" t="str">
            <v>Большеулуйский район</v>
          </cell>
        </row>
        <row r="28">
          <cell r="N28" t="str">
            <v>Дзержинский район</v>
          </cell>
        </row>
        <row r="29">
          <cell r="N29" t="str">
            <v>Емельяновский район</v>
          </cell>
        </row>
        <row r="30">
          <cell r="N30" t="str">
            <v>Енисейский район</v>
          </cell>
        </row>
        <row r="31">
          <cell r="N31" t="str">
            <v>Ермаковский район</v>
          </cell>
        </row>
        <row r="32">
          <cell r="N32" t="str">
            <v>ЗАТО поселок Солнечный</v>
          </cell>
        </row>
        <row r="33">
          <cell r="N33" t="str">
            <v>Идринский район</v>
          </cell>
        </row>
        <row r="34">
          <cell r="N34" t="str">
            <v>Иланский район</v>
          </cell>
        </row>
        <row r="35">
          <cell r="N35" t="str">
            <v>Ирбейский район</v>
          </cell>
        </row>
        <row r="36">
          <cell r="N36" t="str">
            <v>Казачинский район</v>
          </cell>
        </row>
        <row r="37">
          <cell r="N37" t="str">
            <v>Канский район</v>
          </cell>
        </row>
        <row r="38">
          <cell r="N38" t="str">
            <v>Каратузский район</v>
          </cell>
        </row>
        <row r="39">
          <cell r="N39" t="str">
            <v>Кежемский район</v>
          </cell>
        </row>
        <row r="40">
          <cell r="N40" t="str">
            <v>Козульский район</v>
          </cell>
        </row>
        <row r="41">
          <cell r="N41" t="str">
            <v>Краснотуранский район</v>
          </cell>
        </row>
        <row r="42">
          <cell r="N42" t="str">
            <v>Курагинский район</v>
          </cell>
        </row>
        <row r="43">
          <cell r="N43" t="str">
            <v>Манский район</v>
          </cell>
        </row>
        <row r="44">
          <cell r="N44" t="str">
            <v>Минусинский район</v>
          </cell>
        </row>
        <row r="45">
          <cell r="N45" t="str">
            <v>Мотыгинский район</v>
          </cell>
        </row>
        <row r="46">
          <cell r="N46" t="str">
            <v>Назаровский район</v>
          </cell>
        </row>
        <row r="47">
          <cell r="N47" t="str">
            <v>Нижнеингашский район</v>
          </cell>
        </row>
        <row r="48">
          <cell r="N48" t="str">
            <v>Новоселовский район</v>
          </cell>
        </row>
        <row r="49">
          <cell r="N49" t="str">
            <v>Партизанский район</v>
          </cell>
        </row>
        <row r="50">
          <cell r="N50" t="str">
            <v>Пировский муниципальный округ</v>
          </cell>
        </row>
        <row r="51">
          <cell r="N51" t="str">
            <v>поселок Кедровый</v>
          </cell>
        </row>
        <row r="52">
          <cell r="N52" t="str">
            <v>Рыбинский район</v>
          </cell>
        </row>
        <row r="53">
          <cell r="N53" t="str">
            <v>Саянский район</v>
          </cell>
        </row>
        <row r="54">
          <cell r="N54" t="str">
            <v>Северо-Енисейский район</v>
          </cell>
        </row>
        <row r="55">
          <cell r="N55" t="str">
            <v>Сухобузимский район</v>
          </cell>
        </row>
        <row r="56">
          <cell r="N56" t="str">
            <v>Таймырский Долгано-Ненецкий муниципальный район</v>
          </cell>
        </row>
        <row r="57">
          <cell r="N57" t="str">
            <v>Тасеевский район</v>
          </cell>
        </row>
        <row r="58">
          <cell r="N58" t="str">
            <v>Туруханский район</v>
          </cell>
        </row>
        <row r="59">
          <cell r="N59" t="str">
            <v>Тюхтетский муниципальный округ</v>
          </cell>
        </row>
        <row r="60">
          <cell r="N60" t="str">
            <v>Ужурский район</v>
          </cell>
        </row>
        <row r="61">
          <cell r="N61" t="str">
            <v>Уярский район</v>
          </cell>
        </row>
        <row r="62">
          <cell r="N62" t="str">
            <v>Шарыповский муниципальный округ</v>
          </cell>
        </row>
        <row r="63">
          <cell r="N63" t="str">
            <v>Шушенский район</v>
          </cell>
        </row>
        <row r="64">
          <cell r="N64" t="str">
            <v>Эвенкийский муниципальный район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tabSelected="1" topLeftCell="E25" workbookViewId="0">
      <selection activeCell="E38" sqref="E38"/>
    </sheetView>
  </sheetViews>
  <sheetFormatPr defaultColWidth="9" defaultRowHeight="13.2"/>
  <cols>
    <col min="1" max="1" width="15.6640625" customWidth="1"/>
    <col min="2" max="2" width="11.44140625" customWidth="1"/>
    <col min="3" max="3" width="21" customWidth="1"/>
    <col min="4" max="4" width="25.88671875" customWidth="1"/>
    <col min="5" max="5" width="21.88671875" customWidth="1"/>
    <col min="6" max="6" width="20.6640625" customWidth="1"/>
    <col min="7" max="7" width="42" customWidth="1"/>
    <col min="8" max="11" width="4" customWidth="1"/>
    <col min="12" max="12" width="4.88671875" customWidth="1"/>
    <col min="13" max="16" width="4" customWidth="1"/>
    <col min="17" max="17" width="4.33203125" customWidth="1"/>
    <col min="18" max="26" width="4" hidden="1" customWidth="1"/>
    <col min="27" max="27" width="6" customWidth="1"/>
    <col min="28" max="29" width="8.44140625" customWidth="1"/>
    <col min="30" max="30" width="21.6640625" customWidth="1"/>
    <col min="31" max="31" width="36.21875" customWidth="1"/>
  </cols>
  <sheetData>
    <row r="1" spans="1:31" ht="16.2">
      <c r="A1" s="17">
        <v>45616</v>
      </c>
      <c r="B1" s="17"/>
      <c r="C1" s="1" t="s">
        <v>60</v>
      </c>
      <c r="D1" s="1"/>
      <c r="E1" s="1"/>
      <c r="F1" s="2"/>
    </row>
    <row r="2" spans="1:31" ht="18">
      <c r="A2" s="15"/>
      <c r="B2" s="8"/>
      <c r="C2" s="8"/>
      <c r="D2" s="8"/>
    </row>
    <row r="3" spans="1:31" ht="16.2">
      <c r="A3" s="118" t="s">
        <v>12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1" ht="15.6">
      <c r="A4" s="10"/>
      <c r="B4" s="10"/>
      <c r="C4" s="10"/>
      <c r="D4" s="10"/>
    </row>
    <row r="5" spans="1:31" ht="21.75" customHeight="1">
      <c r="A5" s="115" t="s">
        <v>0</v>
      </c>
      <c r="B5" s="144" t="s">
        <v>1</v>
      </c>
      <c r="C5" s="144" t="s">
        <v>2</v>
      </c>
      <c r="D5" s="144" t="s">
        <v>3</v>
      </c>
      <c r="E5" s="144" t="s">
        <v>4</v>
      </c>
      <c r="F5" s="144" t="s">
        <v>5</v>
      </c>
      <c r="G5" s="144" t="s">
        <v>6</v>
      </c>
      <c r="H5" s="144" t="s">
        <v>454</v>
      </c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6"/>
      <c r="AB5" s="144" t="s">
        <v>7</v>
      </c>
      <c r="AC5" s="147" t="s">
        <v>157</v>
      </c>
      <c r="AD5" s="144" t="s">
        <v>8</v>
      </c>
      <c r="AE5" s="144" t="s">
        <v>9</v>
      </c>
    </row>
    <row r="6" spans="1:31" ht="18.75" customHeight="1">
      <c r="A6" s="116"/>
      <c r="B6" s="148"/>
      <c r="C6" s="148"/>
      <c r="D6" s="148"/>
      <c r="E6" s="148"/>
      <c r="F6" s="148"/>
      <c r="G6" s="148"/>
      <c r="H6" s="149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1"/>
      <c r="AB6" s="148"/>
      <c r="AC6" s="152"/>
      <c r="AD6" s="148"/>
      <c r="AE6" s="148"/>
    </row>
    <row r="7" spans="1:31" ht="26.25" customHeight="1">
      <c r="A7" s="116"/>
      <c r="B7" s="148"/>
      <c r="C7" s="148"/>
      <c r="D7" s="148"/>
      <c r="E7" s="148"/>
      <c r="F7" s="148"/>
      <c r="G7" s="148"/>
      <c r="H7" s="144" t="s">
        <v>10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6"/>
      <c r="AB7" s="148"/>
      <c r="AC7" s="152"/>
      <c r="AD7" s="148"/>
      <c r="AE7" s="148"/>
    </row>
    <row r="8" spans="1:31" ht="16.5" customHeight="1">
      <c r="A8" s="116"/>
      <c r="B8" s="148"/>
      <c r="C8" s="148"/>
      <c r="D8" s="148"/>
      <c r="E8" s="148"/>
      <c r="F8" s="148"/>
      <c r="G8" s="148"/>
      <c r="H8" s="149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1"/>
      <c r="AB8" s="148"/>
      <c r="AC8" s="152"/>
      <c r="AD8" s="148"/>
      <c r="AE8" s="148"/>
    </row>
    <row r="9" spans="1:31" ht="18" thickBot="1">
      <c r="A9" s="117"/>
      <c r="B9" s="153"/>
      <c r="C9" s="153"/>
      <c r="D9" s="153"/>
      <c r="E9" s="153"/>
      <c r="F9" s="153"/>
      <c r="G9" s="153"/>
      <c r="H9" s="16">
        <v>1</v>
      </c>
      <c r="I9" s="16">
        <v>2</v>
      </c>
      <c r="J9" s="16">
        <v>3</v>
      </c>
      <c r="K9" s="16">
        <v>4</v>
      </c>
      <c r="L9" s="16">
        <v>5</v>
      </c>
      <c r="M9" s="16">
        <v>6</v>
      </c>
      <c r="N9" s="16">
        <v>7</v>
      </c>
      <c r="O9" s="16">
        <v>8</v>
      </c>
      <c r="P9" s="16">
        <v>9</v>
      </c>
      <c r="Q9" s="16">
        <v>10</v>
      </c>
      <c r="R9" s="16">
        <v>11</v>
      </c>
      <c r="S9" s="16">
        <v>12</v>
      </c>
      <c r="T9" s="16">
        <v>13</v>
      </c>
      <c r="U9" s="16">
        <v>14</v>
      </c>
      <c r="V9" s="16">
        <v>15</v>
      </c>
      <c r="W9" s="16">
        <v>16</v>
      </c>
      <c r="X9" s="16">
        <v>17</v>
      </c>
      <c r="Y9" s="16">
        <v>18</v>
      </c>
      <c r="Z9" s="16">
        <v>19</v>
      </c>
      <c r="AA9" s="16">
        <v>20</v>
      </c>
      <c r="AB9" s="153"/>
      <c r="AC9" s="154"/>
      <c r="AD9" s="153"/>
      <c r="AE9" s="153"/>
    </row>
    <row r="10" spans="1:31" s="7" customFormat="1" ht="36">
      <c r="A10" s="12" t="s">
        <v>19</v>
      </c>
      <c r="B10" s="155">
        <v>1</v>
      </c>
      <c r="C10" s="156" t="s">
        <v>172</v>
      </c>
      <c r="D10" s="156" t="s">
        <v>173</v>
      </c>
      <c r="E10" s="156" t="s">
        <v>174</v>
      </c>
      <c r="F10" s="157">
        <v>40664</v>
      </c>
      <c r="G10" s="158" t="s">
        <v>175</v>
      </c>
      <c r="H10" s="155">
        <v>4</v>
      </c>
      <c r="I10" s="155">
        <v>2</v>
      </c>
      <c r="J10" s="155">
        <v>9</v>
      </c>
      <c r="K10" s="155">
        <v>0</v>
      </c>
      <c r="L10" s="155" t="s">
        <v>167</v>
      </c>
      <c r="M10" s="155">
        <v>0</v>
      </c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>
        <f>SUM(H10:Q10)</f>
        <v>15</v>
      </c>
      <c r="AC10" s="155">
        <v>35</v>
      </c>
      <c r="AD10" s="155" t="s">
        <v>166</v>
      </c>
      <c r="AE10" s="159" t="s">
        <v>250</v>
      </c>
    </row>
    <row r="11" spans="1:31" ht="18">
      <c r="A11" s="12" t="s">
        <v>20</v>
      </c>
      <c r="B11" s="155">
        <v>2</v>
      </c>
      <c r="C11" s="160" t="s">
        <v>178</v>
      </c>
      <c r="D11" s="160" t="s">
        <v>179</v>
      </c>
      <c r="E11" s="160" t="s">
        <v>180</v>
      </c>
      <c r="F11" s="161">
        <v>40731</v>
      </c>
      <c r="G11" s="162" t="s">
        <v>175</v>
      </c>
      <c r="H11" s="163">
        <v>4</v>
      </c>
      <c r="I11" s="163">
        <v>4</v>
      </c>
      <c r="J11" s="163">
        <v>2</v>
      </c>
      <c r="K11" s="163">
        <v>1</v>
      </c>
      <c r="L11" s="163">
        <v>0</v>
      </c>
      <c r="M11" s="163">
        <v>2</v>
      </c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55">
        <f t="shared" ref="AB11:AB28" si="0">SUM(H11:Q11)</f>
        <v>13</v>
      </c>
      <c r="AC11" s="155">
        <v>30</v>
      </c>
      <c r="AD11" s="163"/>
      <c r="AE11" s="164" t="s">
        <v>250</v>
      </c>
    </row>
    <row r="12" spans="1:31" ht="18" customHeight="1">
      <c r="A12" s="12" t="s">
        <v>21</v>
      </c>
      <c r="B12" s="155">
        <v>3</v>
      </c>
      <c r="C12" s="165" t="s">
        <v>181</v>
      </c>
      <c r="D12" s="166" t="s">
        <v>182</v>
      </c>
      <c r="E12" s="165" t="s">
        <v>183</v>
      </c>
      <c r="F12" s="167">
        <v>40660</v>
      </c>
      <c r="G12" s="168" t="s">
        <v>184</v>
      </c>
      <c r="H12" s="163">
        <v>2</v>
      </c>
      <c r="I12" s="163">
        <v>0</v>
      </c>
      <c r="J12" s="163">
        <v>3</v>
      </c>
      <c r="K12" s="163">
        <v>0</v>
      </c>
      <c r="L12" s="163">
        <v>0</v>
      </c>
      <c r="M12" s="163">
        <v>0</v>
      </c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55">
        <f t="shared" si="0"/>
        <v>5</v>
      </c>
      <c r="AC12" s="155">
        <v>12</v>
      </c>
      <c r="AD12" s="163"/>
      <c r="AE12" s="169" t="s">
        <v>251</v>
      </c>
    </row>
    <row r="13" spans="1:31" ht="18">
      <c r="A13" s="12" t="s">
        <v>22</v>
      </c>
      <c r="B13" s="155">
        <v>4</v>
      </c>
      <c r="C13" s="165" t="s">
        <v>185</v>
      </c>
      <c r="D13" s="166" t="s">
        <v>186</v>
      </c>
      <c r="E13" s="165" t="s">
        <v>177</v>
      </c>
      <c r="F13" s="167">
        <v>40557</v>
      </c>
      <c r="G13" s="168" t="s">
        <v>184</v>
      </c>
      <c r="H13" s="163">
        <v>3</v>
      </c>
      <c r="I13" s="163">
        <v>3</v>
      </c>
      <c r="J13" s="163">
        <v>8</v>
      </c>
      <c r="K13" s="163">
        <v>0</v>
      </c>
      <c r="L13" s="163">
        <v>0</v>
      </c>
      <c r="M13" s="163">
        <v>1</v>
      </c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55">
        <f t="shared" si="0"/>
        <v>15</v>
      </c>
      <c r="AC13" s="155">
        <v>35</v>
      </c>
      <c r="AD13" s="163" t="s">
        <v>160</v>
      </c>
      <c r="AE13" s="169" t="s">
        <v>251</v>
      </c>
    </row>
    <row r="14" spans="1:31" ht="18">
      <c r="A14" s="12" t="s">
        <v>23</v>
      </c>
      <c r="B14" s="155">
        <v>5</v>
      </c>
      <c r="C14" s="165" t="s">
        <v>187</v>
      </c>
      <c r="D14" s="166" t="s">
        <v>188</v>
      </c>
      <c r="E14" s="165" t="s">
        <v>189</v>
      </c>
      <c r="F14" s="167">
        <v>40758</v>
      </c>
      <c r="G14" s="168" t="s">
        <v>184</v>
      </c>
      <c r="H14" s="163">
        <v>2</v>
      </c>
      <c r="I14" s="163">
        <v>4</v>
      </c>
      <c r="J14" s="163">
        <v>3</v>
      </c>
      <c r="K14" s="163">
        <v>1</v>
      </c>
      <c r="L14" s="163">
        <v>0</v>
      </c>
      <c r="M14" s="163">
        <v>1</v>
      </c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55">
        <f t="shared" si="0"/>
        <v>11</v>
      </c>
      <c r="AC14" s="155">
        <v>26</v>
      </c>
      <c r="AD14" s="163"/>
      <c r="AE14" s="169" t="s">
        <v>252</v>
      </c>
    </row>
    <row r="15" spans="1:31" ht="18">
      <c r="A15" s="12" t="s">
        <v>24</v>
      </c>
      <c r="B15" s="155">
        <v>6</v>
      </c>
      <c r="C15" s="165" t="s">
        <v>190</v>
      </c>
      <c r="D15" s="166" t="s">
        <v>191</v>
      </c>
      <c r="E15" s="165" t="s">
        <v>192</v>
      </c>
      <c r="F15" s="167">
        <v>40711</v>
      </c>
      <c r="G15" s="168" t="s">
        <v>184</v>
      </c>
      <c r="H15" s="163">
        <v>2</v>
      </c>
      <c r="I15" s="163">
        <v>3</v>
      </c>
      <c r="J15" s="163">
        <v>6</v>
      </c>
      <c r="K15" s="163">
        <v>1</v>
      </c>
      <c r="L15" s="163">
        <v>0</v>
      </c>
      <c r="M15" s="163">
        <v>0</v>
      </c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55">
        <f t="shared" si="0"/>
        <v>12</v>
      </c>
      <c r="AC15" s="155">
        <v>28</v>
      </c>
      <c r="AD15" s="163"/>
      <c r="AE15" s="169" t="s">
        <v>251</v>
      </c>
    </row>
    <row r="16" spans="1:31" ht="15.75" customHeight="1">
      <c r="A16" s="12" t="s">
        <v>25</v>
      </c>
      <c r="B16" s="155">
        <v>7</v>
      </c>
      <c r="C16" s="165" t="s">
        <v>193</v>
      </c>
      <c r="D16" s="166" t="s">
        <v>194</v>
      </c>
      <c r="E16" s="165" t="s">
        <v>195</v>
      </c>
      <c r="F16" s="167">
        <v>40504</v>
      </c>
      <c r="G16" s="168" t="s">
        <v>184</v>
      </c>
      <c r="H16" s="163">
        <v>4</v>
      </c>
      <c r="I16" s="163">
        <v>3</v>
      </c>
      <c r="J16" s="163">
        <v>9</v>
      </c>
      <c r="K16" s="163">
        <v>1</v>
      </c>
      <c r="L16" s="163" t="s">
        <v>167</v>
      </c>
      <c r="M16" s="163" t="s">
        <v>167</v>
      </c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55">
        <f t="shared" si="0"/>
        <v>17</v>
      </c>
      <c r="AC16" s="155">
        <v>40</v>
      </c>
      <c r="AD16" s="163" t="s">
        <v>166</v>
      </c>
      <c r="AE16" s="169" t="s">
        <v>251</v>
      </c>
    </row>
    <row r="17" spans="1:31" ht="18">
      <c r="A17" s="12" t="s">
        <v>26</v>
      </c>
      <c r="B17" s="155">
        <v>8</v>
      </c>
      <c r="C17" s="165" t="s">
        <v>196</v>
      </c>
      <c r="D17" s="166" t="s">
        <v>197</v>
      </c>
      <c r="E17" s="165" t="s">
        <v>198</v>
      </c>
      <c r="F17" s="167">
        <v>40636</v>
      </c>
      <c r="G17" s="168" t="s">
        <v>184</v>
      </c>
      <c r="H17" s="163">
        <v>4</v>
      </c>
      <c r="I17" s="163">
        <v>3</v>
      </c>
      <c r="J17" s="163">
        <v>3</v>
      </c>
      <c r="K17" s="163">
        <v>1</v>
      </c>
      <c r="L17" s="163">
        <v>0</v>
      </c>
      <c r="M17" s="163">
        <v>2</v>
      </c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55">
        <f t="shared" si="0"/>
        <v>13</v>
      </c>
      <c r="AC17" s="155">
        <v>30</v>
      </c>
      <c r="AD17" s="163"/>
      <c r="AE17" s="169" t="s">
        <v>251</v>
      </c>
    </row>
    <row r="18" spans="1:31" ht="18">
      <c r="A18" s="12" t="s">
        <v>27</v>
      </c>
      <c r="B18" s="155">
        <v>9</v>
      </c>
      <c r="C18" s="170" t="s">
        <v>199</v>
      </c>
      <c r="D18" s="170" t="s">
        <v>200</v>
      </c>
      <c r="E18" s="170" t="s">
        <v>201</v>
      </c>
      <c r="F18" s="170" t="s">
        <v>202</v>
      </c>
      <c r="G18" s="171" t="s">
        <v>203</v>
      </c>
      <c r="H18" s="163">
        <v>4</v>
      </c>
      <c r="I18" s="163">
        <v>2</v>
      </c>
      <c r="J18" s="163">
        <v>3</v>
      </c>
      <c r="K18" s="163">
        <v>0</v>
      </c>
      <c r="L18" s="163">
        <v>0</v>
      </c>
      <c r="M18" s="163">
        <v>0</v>
      </c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55">
        <f t="shared" si="0"/>
        <v>9</v>
      </c>
      <c r="AC18" s="155">
        <v>21</v>
      </c>
      <c r="AD18" s="163"/>
      <c r="AE18" s="172" t="s">
        <v>253</v>
      </c>
    </row>
    <row r="19" spans="1:31" ht="18">
      <c r="A19" s="12" t="s">
        <v>28</v>
      </c>
      <c r="B19" s="155">
        <v>10</v>
      </c>
      <c r="C19" s="170" t="s">
        <v>206</v>
      </c>
      <c r="D19" s="170" t="s">
        <v>207</v>
      </c>
      <c r="E19" s="170" t="s">
        <v>208</v>
      </c>
      <c r="F19" s="170" t="s">
        <v>209</v>
      </c>
      <c r="G19" s="171" t="s">
        <v>203</v>
      </c>
      <c r="H19" s="163">
        <v>4</v>
      </c>
      <c r="I19" s="163">
        <v>4</v>
      </c>
      <c r="J19" s="163">
        <v>2</v>
      </c>
      <c r="K19" s="163" t="s">
        <v>167</v>
      </c>
      <c r="L19" s="163">
        <v>0</v>
      </c>
      <c r="M19" s="163">
        <v>0</v>
      </c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55">
        <f t="shared" si="0"/>
        <v>10</v>
      </c>
      <c r="AC19" s="155">
        <v>23</v>
      </c>
      <c r="AD19" s="163"/>
      <c r="AE19" s="172" t="s">
        <v>253</v>
      </c>
    </row>
    <row r="20" spans="1:31" ht="36">
      <c r="A20" s="12" t="s">
        <v>29</v>
      </c>
      <c r="B20" s="155">
        <v>11</v>
      </c>
      <c r="C20" s="173" t="s">
        <v>210</v>
      </c>
      <c r="D20" s="170" t="s">
        <v>211</v>
      </c>
      <c r="E20" s="170" t="s">
        <v>212</v>
      </c>
      <c r="F20" s="174">
        <v>40480</v>
      </c>
      <c r="G20" s="171" t="s">
        <v>213</v>
      </c>
      <c r="H20" s="163">
        <v>3</v>
      </c>
      <c r="I20" s="163">
        <v>3</v>
      </c>
      <c r="J20" s="163">
        <v>7</v>
      </c>
      <c r="K20" s="163">
        <v>0</v>
      </c>
      <c r="L20" s="163">
        <v>0</v>
      </c>
      <c r="M20" s="163">
        <v>0</v>
      </c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55">
        <f t="shared" si="0"/>
        <v>13</v>
      </c>
      <c r="AC20" s="155">
        <v>30</v>
      </c>
      <c r="AD20" s="163"/>
      <c r="AE20" s="172" t="s">
        <v>254</v>
      </c>
    </row>
    <row r="21" spans="1:31" ht="36">
      <c r="A21" s="3" t="s">
        <v>30</v>
      </c>
      <c r="B21" s="155">
        <v>12</v>
      </c>
      <c r="C21" s="173" t="s">
        <v>214</v>
      </c>
      <c r="D21" s="170" t="s">
        <v>215</v>
      </c>
      <c r="E21" s="170" t="s">
        <v>216</v>
      </c>
      <c r="F21" s="174">
        <v>40619</v>
      </c>
      <c r="G21" s="171" t="s">
        <v>213</v>
      </c>
      <c r="H21" s="163">
        <v>4</v>
      </c>
      <c r="I21" s="163">
        <v>3</v>
      </c>
      <c r="J21" s="163">
        <v>3</v>
      </c>
      <c r="K21" s="163">
        <v>0</v>
      </c>
      <c r="L21" s="163" t="s">
        <v>167</v>
      </c>
      <c r="M21" s="163" t="s">
        <v>167</v>
      </c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55">
        <f t="shared" si="0"/>
        <v>10</v>
      </c>
      <c r="AC21" s="155">
        <v>23</v>
      </c>
      <c r="AD21" s="163"/>
      <c r="AE21" s="172" t="s">
        <v>254</v>
      </c>
    </row>
    <row r="22" spans="1:31" ht="18">
      <c r="A22" s="3" t="s">
        <v>31</v>
      </c>
      <c r="B22" s="155">
        <v>13</v>
      </c>
      <c r="C22" s="175" t="s">
        <v>220</v>
      </c>
      <c r="D22" s="175" t="s">
        <v>221</v>
      </c>
      <c r="E22" s="175" t="s">
        <v>222</v>
      </c>
      <c r="F22" s="176">
        <v>40810</v>
      </c>
      <c r="G22" s="171" t="s">
        <v>219</v>
      </c>
      <c r="H22" s="163">
        <v>4</v>
      </c>
      <c r="I22" s="163">
        <v>3</v>
      </c>
      <c r="J22" s="163">
        <v>8</v>
      </c>
      <c r="K22" s="163">
        <v>1</v>
      </c>
      <c r="L22" s="163">
        <v>0</v>
      </c>
      <c r="M22" s="163">
        <v>1</v>
      </c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55">
        <f t="shared" si="0"/>
        <v>17</v>
      </c>
      <c r="AC22" s="155">
        <v>40</v>
      </c>
      <c r="AD22" s="163" t="s">
        <v>166</v>
      </c>
      <c r="AE22" s="177" t="s">
        <v>256</v>
      </c>
    </row>
    <row r="23" spans="1:31" ht="18">
      <c r="A23" s="3" t="s">
        <v>32</v>
      </c>
      <c r="B23" s="155">
        <v>14</v>
      </c>
      <c r="C23" s="175" t="s">
        <v>223</v>
      </c>
      <c r="D23" s="175" t="s">
        <v>224</v>
      </c>
      <c r="E23" s="175" t="s">
        <v>216</v>
      </c>
      <c r="F23" s="176">
        <v>40557</v>
      </c>
      <c r="G23" s="171" t="s">
        <v>219</v>
      </c>
      <c r="H23" s="163">
        <v>4</v>
      </c>
      <c r="I23" s="163">
        <v>2</v>
      </c>
      <c r="J23" s="163">
        <v>3</v>
      </c>
      <c r="K23" s="163">
        <v>1</v>
      </c>
      <c r="L23" s="163">
        <v>0</v>
      </c>
      <c r="M23" s="163">
        <v>0</v>
      </c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55">
        <f t="shared" si="0"/>
        <v>10</v>
      </c>
      <c r="AC23" s="155">
        <v>23</v>
      </c>
      <c r="AD23" s="163"/>
      <c r="AE23" s="177" t="s">
        <v>255</v>
      </c>
    </row>
    <row r="24" spans="1:31" ht="18">
      <c r="A24" s="3" t="s">
        <v>33</v>
      </c>
      <c r="B24" s="155">
        <v>15</v>
      </c>
      <c r="C24" s="175" t="s">
        <v>225</v>
      </c>
      <c r="D24" s="175" t="s">
        <v>226</v>
      </c>
      <c r="E24" s="175" t="s">
        <v>222</v>
      </c>
      <c r="F24" s="176">
        <v>40535</v>
      </c>
      <c r="G24" s="171" t="s">
        <v>219</v>
      </c>
      <c r="H24" s="163">
        <v>4</v>
      </c>
      <c r="I24" s="163">
        <v>3</v>
      </c>
      <c r="J24" s="163">
        <v>3</v>
      </c>
      <c r="K24" s="163">
        <v>0</v>
      </c>
      <c r="L24" s="163">
        <v>0</v>
      </c>
      <c r="M24" s="163">
        <v>0</v>
      </c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55">
        <f t="shared" si="0"/>
        <v>10</v>
      </c>
      <c r="AC24" s="155">
        <v>23</v>
      </c>
      <c r="AD24" s="163"/>
      <c r="AE24" s="177" t="s">
        <v>255</v>
      </c>
    </row>
    <row r="25" spans="1:31" ht="18">
      <c r="A25" s="3" t="s">
        <v>34</v>
      </c>
      <c r="B25" s="155">
        <v>16</v>
      </c>
      <c r="C25" s="170" t="s">
        <v>227</v>
      </c>
      <c r="D25" s="170" t="s">
        <v>197</v>
      </c>
      <c r="E25" s="170" t="s">
        <v>228</v>
      </c>
      <c r="F25" s="174">
        <v>40532</v>
      </c>
      <c r="G25" s="162" t="s">
        <v>229</v>
      </c>
      <c r="H25" s="163">
        <v>1</v>
      </c>
      <c r="I25" s="163">
        <v>4</v>
      </c>
      <c r="J25" s="163">
        <v>6</v>
      </c>
      <c r="K25" s="163">
        <v>1</v>
      </c>
      <c r="L25" s="163">
        <v>0</v>
      </c>
      <c r="M25" s="163">
        <v>1</v>
      </c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55">
        <f t="shared" si="0"/>
        <v>13</v>
      </c>
      <c r="AC25" s="155">
        <v>30</v>
      </c>
      <c r="AD25" s="163"/>
      <c r="AE25" s="172" t="s">
        <v>257</v>
      </c>
    </row>
    <row r="26" spans="1:31" ht="18">
      <c r="A26" s="3" t="s">
        <v>35</v>
      </c>
      <c r="B26" s="155">
        <v>17</v>
      </c>
      <c r="C26" s="170" t="s">
        <v>230</v>
      </c>
      <c r="D26" s="170" t="s">
        <v>197</v>
      </c>
      <c r="E26" s="170" t="s">
        <v>231</v>
      </c>
      <c r="F26" s="174">
        <v>40750</v>
      </c>
      <c r="G26" s="162" t="s">
        <v>229</v>
      </c>
      <c r="H26" s="163">
        <v>2</v>
      </c>
      <c r="I26" s="163">
        <v>3</v>
      </c>
      <c r="J26" s="163">
        <v>2</v>
      </c>
      <c r="K26" s="163" t="s">
        <v>167</v>
      </c>
      <c r="L26" s="163">
        <v>0</v>
      </c>
      <c r="M26" s="163">
        <v>0</v>
      </c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55">
        <f t="shared" si="0"/>
        <v>7</v>
      </c>
      <c r="AC26" s="155">
        <v>16</v>
      </c>
      <c r="AD26" s="163"/>
      <c r="AE26" s="172" t="s">
        <v>257</v>
      </c>
    </row>
    <row r="27" spans="1:31" ht="18">
      <c r="A27" s="3" t="s">
        <v>36</v>
      </c>
      <c r="B27" s="155">
        <v>18</v>
      </c>
      <c r="C27" s="170" t="s">
        <v>232</v>
      </c>
      <c r="D27" s="170" t="s">
        <v>233</v>
      </c>
      <c r="E27" s="170" t="s">
        <v>234</v>
      </c>
      <c r="F27" s="174" t="s">
        <v>235</v>
      </c>
      <c r="G27" s="162" t="s">
        <v>229</v>
      </c>
      <c r="H27" s="163">
        <v>4</v>
      </c>
      <c r="I27" s="163">
        <v>4</v>
      </c>
      <c r="J27" s="163">
        <v>6</v>
      </c>
      <c r="K27" s="163">
        <v>0</v>
      </c>
      <c r="L27" s="163">
        <v>0</v>
      </c>
      <c r="M27" s="163">
        <v>0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55">
        <f t="shared" si="0"/>
        <v>14</v>
      </c>
      <c r="AC27" s="155">
        <v>33</v>
      </c>
      <c r="AD27" s="163" t="s">
        <v>166</v>
      </c>
      <c r="AE27" s="172" t="s">
        <v>258</v>
      </c>
    </row>
    <row r="28" spans="1:31" ht="18">
      <c r="A28" s="3" t="s">
        <v>37</v>
      </c>
      <c r="B28" s="155">
        <v>19</v>
      </c>
      <c r="C28" s="170" t="s">
        <v>236</v>
      </c>
      <c r="D28" s="170" t="s">
        <v>237</v>
      </c>
      <c r="E28" s="170" t="s">
        <v>238</v>
      </c>
      <c r="F28" s="174">
        <v>40850</v>
      </c>
      <c r="G28" s="162" t="s">
        <v>229</v>
      </c>
      <c r="H28" s="163">
        <v>3</v>
      </c>
      <c r="I28" s="163">
        <v>3</v>
      </c>
      <c r="J28" s="163">
        <v>3</v>
      </c>
      <c r="K28" s="163">
        <v>2</v>
      </c>
      <c r="L28" s="163">
        <v>0</v>
      </c>
      <c r="M28" s="163" t="s">
        <v>167</v>
      </c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55">
        <f t="shared" si="0"/>
        <v>11</v>
      </c>
      <c r="AC28" s="155">
        <v>26</v>
      </c>
      <c r="AD28" s="163"/>
      <c r="AE28" s="172" t="s">
        <v>257</v>
      </c>
    </row>
    <row r="29" spans="1:31" ht="18">
      <c r="A29" s="3" t="s">
        <v>38</v>
      </c>
      <c r="B29" s="155">
        <v>20</v>
      </c>
      <c r="C29" s="170" t="s">
        <v>239</v>
      </c>
      <c r="D29" s="170" t="s">
        <v>260</v>
      </c>
      <c r="E29" s="170" t="s">
        <v>240</v>
      </c>
      <c r="F29" s="174">
        <v>40594</v>
      </c>
      <c r="G29" s="162" t="s">
        <v>229</v>
      </c>
      <c r="H29" s="178" t="s">
        <v>161</v>
      </c>
      <c r="I29" s="178" t="s">
        <v>162</v>
      </c>
      <c r="J29" s="178" t="s">
        <v>163</v>
      </c>
      <c r="K29" s="178" t="s">
        <v>164</v>
      </c>
      <c r="L29" s="178" t="s">
        <v>164</v>
      </c>
      <c r="M29" s="178" t="s">
        <v>161</v>
      </c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55">
        <v>18</v>
      </c>
      <c r="AC29" s="155">
        <v>42</v>
      </c>
      <c r="AD29" s="178" t="s">
        <v>165</v>
      </c>
      <c r="AE29" s="172" t="s">
        <v>257</v>
      </c>
    </row>
    <row r="30" spans="1:31" ht="18">
      <c r="A30" s="3" t="s">
        <v>39</v>
      </c>
      <c r="B30" s="155">
        <v>21</v>
      </c>
      <c r="C30" s="170" t="s">
        <v>241</v>
      </c>
      <c r="D30" s="170" t="s">
        <v>242</v>
      </c>
      <c r="E30" s="170" t="s">
        <v>243</v>
      </c>
      <c r="F30" s="174">
        <v>40498</v>
      </c>
      <c r="G30" s="162" t="s">
        <v>229</v>
      </c>
      <c r="H30" s="178" t="s">
        <v>168</v>
      </c>
      <c r="I30" s="178" t="s">
        <v>164</v>
      </c>
      <c r="J30" s="178" t="s">
        <v>162</v>
      </c>
      <c r="K30" s="178" t="s">
        <v>169</v>
      </c>
      <c r="L30" s="178" t="s">
        <v>169</v>
      </c>
      <c r="M30" s="178" t="s">
        <v>169</v>
      </c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55">
        <v>9</v>
      </c>
      <c r="AC30" s="155">
        <v>21</v>
      </c>
      <c r="AD30" s="178"/>
      <c r="AE30" s="172" t="s">
        <v>259</v>
      </c>
    </row>
    <row r="31" spans="1:31" ht="18">
      <c r="A31" s="108" t="s">
        <v>40</v>
      </c>
      <c r="B31" s="155">
        <v>22</v>
      </c>
      <c r="C31" s="179" t="s">
        <v>244</v>
      </c>
      <c r="D31" s="179" t="s">
        <v>245</v>
      </c>
      <c r="E31" s="179" t="s">
        <v>246</v>
      </c>
      <c r="F31" s="180">
        <v>40852</v>
      </c>
      <c r="G31" s="181" t="s">
        <v>229</v>
      </c>
      <c r="H31" s="182" t="s">
        <v>168</v>
      </c>
      <c r="I31" s="182" t="s">
        <v>164</v>
      </c>
      <c r="J31" s="182" t="s">
        <v>164</v>
      </c>
      <c r="K31" s="182" t="s">
        <v>167</v>
      </c>
      <c r="L31" s="182" t="s">
        <v>167</v>
      </c>
      <c r="M31" s="182" t="s">
        <v>167</v>
      </c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3">
        <v>8</v>
      </c>
      <c r="AC31" s="183">
        <v>19</v>
      </c>
      <c r="AD31" s="182"/>
      <c r="AE31" s="172" t="s">
        <v>257</v>
      </c>
    </row>
    <row r="32" spans="1:31" ht="18.600000000000001" thickBot="1">
      <c r="A32" s="110" t="s">
        <v>41</v>
      </c>
      <c r="B32" s="155">
        <v>23</v>
      </c>
      <c r="C32" s="170" t="s">
        <v>247</v>
      </c>
      <c r="D32" s="170" t="s">
        <v>248</v>
      </c>
      <c r="E32" s="170" t="s">
        <v>249</v>
      </c>
      <c r="F32" s="174">
        <v>40604</v>
      </c>
      <c r="G32" s="162" t="s">
        <v>229</v>
      </c>
      <c r="H32" s="184" t="s">
        <v>170</v>
      </c>
      <c r="I32" s="184" t="s">
        <v>164</v>
      </c>
      <c r="J32" s="184" t="s">
        <v>164</v>
      </c>
      <c r="K32" s="184" t="s">
        <v>167</v>
      </c>
      <c r="L32" s="184" t="s">
        <v>167</v>
      </c>
      <c r="M32" s="184" t="s">
        <v>161</v>
      </c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5" t="s">
        <v>171</v>
      </c>
      <c r="AC32" s="185" t="s">
        <v>18</v>
      </c>
      <c r="AD32" s="184"/>
      <c r="AE32" s="186" t="s">
        <v>258</v>
      </c>
    </row>
    <row r="33" spans="1:31" ht="15.6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3"/>
    </row>
    <row r="34" spans="1:31" ht="15.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5.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5.6">
      <c r="F36" s="6"/>
      <c r="G36" s="22"/>
      <c r="H36" s="21"/>
      <c r="I36" s="4"/>
      <c r="J36" s="4"/>
      <c r="K36" s="4"/>
      <c r="L36" s="4"/>
      <c r="M36" s="4"/>
      <c r="N36" s="4"/>
      <c r="O36" s="4"/>
      <c r="P36" s="4"/>
      <c r="Q36" s="4"/>
    </row>
    <row r="37" spans="1:31" ht="22.8">
      <c r="D37" s="142" t="s">
        <v>61</v>
      </c>
      <c r="E37" s="142" t="s">
        <v>62</v>
      </c>
      <c r="F37" s="6"/>
      <c r="G37" s="22"/>
      <c r="H37" s="21"/>
      <c r="I37" s="4"/>
      <c r="J37" s="4"/>
      <c r="K37" s="4"/>
      <c r="L37" s="4"/>
      <c r="M37" s="4"/>
      <c r="N37" s="4"/>
      <c r="O37" s="4"/>
      <c r="P37" s="4"/>
      <c r="Q37" s="4"/>
    </row>
    <row r="38" spans="1:31" ht="22.8">
      <c r="D38" s="142"/>
      <c r="E38" s="142"/>
      <c r="F38" s="6"/>
      <c r="G38" s="22"/>
      <c r="H38" s="21"/>
    </row>
    <row r="39" spans="1:31" ht="22.8">
      <c r="D39" s="142" t="s">
        <v>63</v>
      </c>
      <c r="E39" s="142" t="s">
        <v>147</v>
      </c>
      <c r="G39" s="22"/>
      <c r="H39" s="21"/>
    </row>
    <row r="40" spans="1:31" ht="22.8">
      <c r="D40" s="142"/>
      <c r="E40" s="142" t="s">
        <v>148</v>
      </c>
      <c r="G40" s="22"/>
      <c r="H40" s="21"/>
    </row>
    <row r="41" spans="1:31" ht="22.8">
      <c r="D41" s="142"/>
      <c r="E41" s="142" t="s">
        <v>149</v>
      </c>
      <c r="G41" s="23"/>
    </row>
    <row r="42" spans="1:31" ht="22.8">
      <c r="D42" s="142"/>
      <c r="E42" s="142" t="s">
        <v>150</v>
      </c>
      <c r="G42" s="21"/>
    </row>
    <row r="43" spans="1:31" ht="22.8">
      <c r="D43" s="142"/>
      <c r="E43" s="142" t="s">
        <v>151</v>
      </c>
    </row>
    <row r="44" spans="1:31" ht="22.8">
      <c r="D44" s="142"/>
      <c r="E44" s="142" t="s">
        <v>152</v>
      </c>
    </row>
    <row r="45" spans="1:31" ht="22.8">
      <c r="D45" s="142"/>
      <c r="E45" s="142" t="s">
        <v>153</v>
      </c>
    </row>
    <row r="46" spans="1:31" ht="22.8">
      <c r="D46" s="142"/>
      <c r="E46" s="142" t="s">
        <v>458</v>
      </c>
    </row>
    <row r="47" spans="1:31" ht="22.8">
      <c r="D47" s="142"/>
      <c r="E47" s="142" t="s">
        <v>154</v>
      </c>
    </row>
    <row r="48" spans="1:31" ht="22.8">
      <c r="D48" s="142"/>
      <c r="E48" s="142" t="s">
        <v>155</v>
      </c>
    </row>
  </sheetData>
  <mergeCells count="14">
    <mergeCell ref="AE5:AE9"/>
    <mergeCell ref="H7:AA8"/>
    <mergeCell ref="H5:AA6"/>
    <mergeCell ref="A3:AD3"/>
    <mergeCell ref="A5:A9"/>
    <mergeCell ref="B5:B9"/>
    <mergeCell ref="C5:C9"/>
    <mergeCell ref="D5:D9"/>
    <mergeCell ref="E5:E9"/>
    <mergeCell ref="F5:F9"/>
    <mergeCell ref="G5:G9"/>
    <mergeCell ref="AB5:AB9"/>
    <mergeCell ref="AD5:AD9"/>
    <mergeCell ref="AC5:AC9"/>
  </mergeCells>
  <phoneticPr fontId="13" type="noConversion"/>
  <pageMargins left="0.590551137924194" right="3.1199998855590798" top="0.98425197601318404" bottom="0.98425197601318404" header="0.51181101799011197" footer="0.51181101799011197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topLeftCell="A24" workbookViewId="0">
      <selection activeCell="E34" sqref="E34:F45"/>
    </sheetView>
  </sheetViews>
  <sheetFormatPr defaultColWidth="9" defaultRowHeight="13.2"/>
  <cols>
    <col min="1" max="1" width="13.33203125" customWidth="1"/>
    <col min="2" max="2" width="10.109375" customWidth="1"/>
    <col min="3" max="3" width="13.88671875" customWidth="1"/>
    <col min="4" max="4" width="12.44140625" customWidth="1"/>
    <col min="5" max="5" width="15.88671875" customWidth="1"/>
    <col min="6" max="6" width="20.88671875" customWidth="1"/>
    <col min="7" max="7" width="36" customWidth="1"/>
    <col min="8" max="8" width="3" customWidth="1"/>
    <col min="9" max="10" width="3.33203125" customWidth="1"/>
    <col min="11" max="11" width="2.6640625" customWidth="1"/>
    <col min="12" max="12" width="4.6640625" customWidth="1"/>
    <col min="13" max="13" width="2.6640625" customWidth="1"/>
    <col min="14" max="14" width="4.109375" customWidth="1"/>
    <col min="15" max="15" width="4.5546875" customWidth="1"/>
    <col min="16" max="16" width="9" hidden="1" customWidth="1"/>
    <col min="17" max="17" width="5.44140625" hidden="1" customWidth="1"/>
    <col min="18" max="18" width="5.88671875" hidden="1" customWidth="1"/>
    <col min="19" max="20" width="4.88671875" hidden="1" customWidth="1"/>
    <col min="21" max="21" width="1.5546875" hidden="1" customWidth="1"/>
    <col min="22" max="22" width="2.33203125" hidden="1" customWidth="1"/>
    <col min="23" max="23" width="2.44140625" hidden="1" customWidth="1"/>
    <col min="24" max="24" width="3.5546875" customWidth="1"/>
    <col min="25" max="25" width="4.5546875" customWidth="1"/>
    <col min="26" max="27" width="7.88671875" customWidth="1"/>
    <col min="28" max="28" width="10.21875" customWidth="1"/>
    <col min="29" max="29" width="32.33203125" customWidth="1"/>
  </cols>
  <sheetData>
    <row r="1" spans="1:30" ht="13.8">
      <c r="A1" s="24" t="s">
        <v>59</v>
      </c>
      <c r="B1" s="24"/>
      <c r="C1" s="24" t="s">
        <v>58</v>
      </c>
      <c r="D1" s="24"/>
      <c r="E1" s="24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30">
      <c r="A2" s="27"/>
      <c r="B2" s="27"/>
      <c r="C2" s="27"/>
      <c r="D2" s="27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30" ht="13.8">
      <c r="A3" s="120" t="s">
        <v>13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</row>
    <row r="4" spans="1:30">
      <c r="A4" s="28"/>
      <c r="B4" s="28"/>
      <c r="C4" s="28"/>
      <c r="D4" s="28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30" ht="12.75" customHeight="1">
      <c r="A5" s="121" t="s">
        <v>0</v>
      </c>
      <c r="B5" s="121" t="s">
        <v>1</v>
      </c>
      <c r="C5" s="121" t="s">
        <v>2</v>
      </c>
      <c r="D5" s="121" t="s">
        <v>3</v>
      </c>
      <c r="E5" s="121" t="s">
        <v>4</v>
      </c>
      <c r="F5" s="121" t="s">
        <v>5</v>
      </c>
      <c r="G5" s="121" t="s">
        <v>6</v>
      </c>
      <c r="H5" s="121" t="s">
        <v>455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  <c r="Z5" s="121" t="s">
        <v>7</v>
      </c>
      <c r="AA5" s="111" t="s">
        <v>157</v>
      </c>
      <c r="AB5" s="121" t="s">
        <v>8</v>
      </c>
      <c r="AC5" s="121" t="s">
        <v>9</v>
      </c>
    </row>
    <row r="6" spans="1:30" ht="12.75" customHeight="1">
      <c r="A6" s="122"/>
      <c r="B6" s="122"/>
      <c r="C6" s="122"/>
      <c r="D6" s="122"/>
      <c r="E6" s="122"/>
      <c r="F6" s="122"/>
      <c r="G6" s="122"/>
      <c r="H6" s="126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8"/>
      <c r="Z6" s="122"/>
      <c r="AA6" s="112"/>
      <c r="AB6" s="122"/>
      <c r="AC6" s="122"/>
    </row>
    <row r="7" spans="1:30" ht="12.75" customHeight="1">
      <c r="A7" s="122"/>
      <c r="B7" s="122"/>
      <c r="C7" s="122"/>
      <c r="D7" s="122"/>
      <c r="E7" s="122"/>
      <c r="F7" s="122"/>
      <c r="G7" s="122"/>
      <c r="H7" s="121" t="s">
        <v>10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5"/>
      <c r="Z7" s="122"/>
      <c r="AA7" s="112"/>
      <c r="AB7" s="122"/>
      <c r="AC7" s="122"/>
    </row>
    <row r="8" spans="1:30" ht="12.75" customHeight="1">
      <c r="A8" s="122"/>
      <c r="B8" s="122"/>
      <c r="C8" s="122"/>
      <c r="D8" s="122"/>
      <c r="E8" s="122"/>
      <c r="F8" s="122"/>
      <c r="G8" s="122"/>
      <c r="H8" s="126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8"/>
      <c r="Z8" s="122"/>
      <c r="AA8" s="112"/>
      <c r="AB8" s="122"/>
      <c r="AC8" s="122"/>
    </row>
    <row r="9" spans="1:30" ht="13.8" thickBot="1">
      <c r="A9" s="123"/>
      <c r="B9" s="123"/>
      <c r="C9" s="123"/>
      <c r="D9" s="123"/>
      <c r="E9" s="123"/>
      <c r="F9" s="123"/>
      <c r="G9" s="123"/>
      <c r="H9" s="29">
        <v>1</v>
      </c>
      <c r="I9" s="29">
        <v>2</v>
      </c>
      <c r="J9" s="29">
        <v>3</v>
      </c>
      <c r="K9" s="29">
        <v>4</v>
      </c>
      <c r="L9" s="29">
        <v>5</v>
      </c>
      <c r="M9" s="29">
        <v>6</v>
      </c>
      <c r="N9" s="29">
        <v>7</v>
      </c>
      <c r="O9" s="29">
        <v>8</v>
      </c>
      <c r="P9" s="29">
        <v>11</v>
      </c>
      <c r="Q9" s="29">
        <v>12</v>
      </c>
      <c r="R9" s="29">
        <v>13</v>
      </c>
      <c r="S9" s="29">
        <v>14</v>
      </c>
      <c r="T9" s="29">
        <v>15</v>
      </c>
      <c r="U9" s="29">
        <v>16</v>
      </c>
      <c r="V9" s="29">
        <v>17</v>
      </c>
      <c r="W9" s="29">
        <v>18</v>
      </c>
      <c r="X9" s="29">
        <v>9</v>
      </c>
      <c r="Y9" s="29">
        <v>10</v>
      </c>
      <c r="Z9" s="123"/>
      <c r="AA9" s="113"/>
      <c r="AB9" s="123"/>
      <c r="AC9" s="123"/>
      <c r="AD9" s="13"/>
    </row>
    <row r="10" spans="1:30" s="7" customFormat="1" ht="17.399999999999999">
      <c r="A10" s="30" t="s">
        <v>64</v>
      </c>
      <c r="B10" s="31">
        <v>1</v>
      </c>
      <c r="C10" s="75" t="s">
        <v>261</v>
      </c>
      <c r="D10" s="76" t="s">
        <v>194</v>
      </c>
      <c r="E10" s="75" t="s">
        <v>174</v>
      </c>
      <c r="F10" s="77">
        <v>40127</v>
      </c>
      <c r="G10" s="103" t="s">
        <v>184</v>
      </c>
      <c r="H10" s="31">
        <v>2</v>
      </c>
      <c r="I10" s="31">
        <v>2</v>
      </c>
      <c r="J10" s="31">
        <v>0</v>
      </c>
      <c r="K10" s="31">
        <v>1</v>
      </c>
      <c r="L10" s="31">
        <v>4</v>
      </c>
      <c r="M10" s="31">
        <v>1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>
        <f>SUM(H10:Y10)</f>
        <v>10</v>
      </c>
      <c r="AA10" s="31">
        <v>19</v>
      </c>
      <c r="AB10" s="31"/>
      <c r="AC10" s="99" t="s">
        <v>310</v>
      </c>
      <c r="AD10" s="14"/>
    </row>
    <row r="11" spans="1:30" s="7" customFormat="1" ht="15.6">
      <c r="A11" s="30" t="s">
        <v>65</v>
      </c>
      <c r="B11" s="32">
        <v>2</v>
      </c>
      <c r="C11" s="78" t="s">
        <v>262</v>
      </c>
      <c r="D11" s="79" t="s">
        <v>263</v>
      </c>
      <c r="E11" s="78" t="s">
        <v>205</v>
      </c>
      <c r="F11" s="80">
        <v>40298</v>
      </c>
      <c r="G11" s="104" t="s">
        <v>184</v>
      </c>
      <c r="H11" s="31">
        <v>2</v>
      </c>
      <c r="I11" s="31">
        <v>4</v>
      </c>
      <c r="J11" s="31">
        <v>3</v>
      </c>
      <c r="K11" s="31">
        <v>0</v>
      </c>
      <c r="L11" s="31">
        <v>4</v>
      </c>
      <c r="M11" s="31">
        <v>2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>
        <f t="shared" ref="Z11:Z32" si="0">SUM(H11:Y11)</f>
        <v>15</v>
      </c>
      <c r="AA11" s="31">
        <v>28</v>
      </c>
      <c r="AB11" s="31" t="s">
        <v>160</v>
      </c>
      <c r="AC11" s="98" t="s">
        <v>252</v>
      </c>
    </row>
    <row r="12" spans="1:30" s="7" customFormat="1" ht="15.6">
      <c r="A12" s="30" t="s">
        <v>66</v>
      </c>
      <c r="B12" s="31">
        <v>3</v>
      </c>
      <c r="C12" s="78" t="s">
        <v>264</v>
      </c>
      <c r="D12" s="79" t="s">
        <v>194</v>
      </c>
      <c r="E12" s="78" t="s">
        <v>265</v>
      </c>
      <c r="F12" s="80">
        <v>40248</v>
      </c>
      <c r="G12" s="104" t="s">
        <v>184</v>
      </c>
      <c r="H12" s="31">
        <v>0</v>
      </c>
      <c r="I12" s="31">
        <v>2</v>
      </c>
      <c r="J12" s="31">
        <v>3</v>
      </c>
      <c r="K12" s="31">
        <v>1</v>
      </c>
      <c r="L12" s="31">
        <v>4</v>
      </c>
      <c r="M12" s="31">
        <v>0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>
        <f t="shared" si="0"/>
        <v>10</v>
      </c>
      <c r="AA12" s="31">
        <v>19</v>
      </c>
      <c r="AB12" s="31"/>
      <c r="AC12" s="98" t="s">
        <v>310</v>
      </c>
    </row>
    <row r="13" spans="1:30" s="7" customFormat="1" ht="15.6">
      <c r="A13" s="30" t="s">
        <v>67</v>
      </c>
      <c r="B13" s="32">
        <v>4</v>
      </c>
      <c r="C13" s="78" t="s">
        <v>266</v>
      </c>
      <c r="D13" s="79" t="s">
        <v>267</v>
      </c>
      <c r="E13" s="78" t="s">
        <v>265</v>
      </c>
      <c r="F13" s="80">
        <v>40415</v>
      </c>
      <c r="G13" s="104" t="s">
        <v>184</v>
      </c>
      <c r="H13" s="31">
        <v>1</v>
      </c>
      <c r="I13" s="31">
        <v>4</v>
      </c>
      <c r="J13" s="31">
        <v>3</v>
      </c>
      <c r="K13" s="31">
        <v>0</v>
      </c>
      <c r="L13" s="31">
        <v>4</v>
      </c>
      <c r="M13" s="31">
        <v>1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>
        <f t="shared" si="0"/>
        <v>13</v>
      </c>
      <c r="AA13" s="31">
        <v>25</v>
      </c>
      <c r="AB13" s="31"/>
      <c r="AC13" s="98" t="s">
        <v>252</v>
      </c>
    </row>
    <row r="14" spans="1:30" s="7" customFormat="1" ht="15.6">
      <c r="A14" s="30" t="s">
        <v>68</v>
      </c>
      <c r="B14" s="31">
        <v>5</v>
      </c>
      <c r="C14" s="78" t="s">
        <v>268</v>
      </c>
      <c r="D14" s="79" t="s">
        <v>218</v>
      </c>
      <c r="E14" s="78" t="s">
        <v>269</v>
      </c>
      <c r="F14" s="80">
        <v>40303</v>
      </c>
      <c r="G14" s="104" t="s">
        <v>184</v>
      </c>
      <c r="H14" s="31">
        <v>0</v>
      </c>
      <c r="I14" s="31">
        <v>3</v>
      </c>
      <c r="J14" s="31">
        <v>3</v>
      </c>
      <c r="K14" s="31">
        <v>1</v>
      </c>
      <c r="L14" s="31">
        <v>4</v>
      </c>
      <c r="M14" s="31">
        <v>1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>
        <f t="shared" si="0"/>
        <v>12</v>
      </c>
      <c r="AA14" s="31">
        <v>23</v>
      </c>
      <c r="AB14" s="31"/>
      <c r="AC14" s="98" t="s">
        <v>252</v>
      </c>
    </row>
    <row r="15" spans="1:30" s="7" customFormat="1" ht="15" customHeight="1">
      <c r="A15" s="30" t="s">
        <v>69</v>
      </c>
      <c r="B15" s="32">
        <v>6</v>
      </c>
      <c r="C15" s="78" t="s">
        <v>270</v>
      </c>
      <c r="D15" s="78" t="s">
        <v>271</v>
      </c>
      <c r="E15" s="78" t="s">
        <v>272</v>
      </c>
      <c r="F15" s="80">
        <v>40334</v>
      </c>
      <c r="G15" s="104" t="s">
        <v>184</v>
      </c>
      <c r="H15" s="31">
        <v>5</v>
      </c>
      <c r="I15" s="31">
        <v>4</v>
      </c>
      <c r="J15" s="31">
        <v>3</v>
      </c>
      <c r="K15" s="31">
        <v>0</v>
      </c>
      <c r="L15" s="31">
        <v>2</v>
      </c>
      <c r="M15" s="31">
        <v>0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>
        <f t="shared" si="0"/>
        <v>14</v>
      </c>
      <c r="AA15" s="31">
        <v>26</v>
      </c>
      <c r="AB15" s="31"/>
      <c r="AC15" s="98" t="s">
        <v>252</v>
      </c>
    </row>
    <row r="16" spans="1:30" ht="15.6">
      <c r="A16" s="30" t="s">
        <v>70</v>
      </c>
      <c r="B16" s="31">
        <v>7</v>
      </c>
      <c r="C16" s="78" t="s">
        <v>273</v>
      </c>
      <c r="D16" s="79" t="s">
        <v>274</v>
      </c>
      <c r="E16" s="78" t="s">
        <v>228</v>
      </c>
      <c r="F16" s="80">
        <v>40387</v>
      </c>
      <c r="G16" s="104" t="s">
        <v>184</v>
      </c>
      <c r="H16" s="31">
        <v>0</v>
      </c>
      <c r="I16" s="31">
        <v>4</v>
      </c>
      <c r="J16" s="31">
        <v>3</v>
      </c>
      <c r="K16" s="31">
        <v>1</v>
      </c>
      <c r="L16" s="31">
        <v>4</v>
      </c>
      <c r="M16" s="31">
        <v>0</v>
      </c>
      <c r="N16" s="31"/>
      <c r="O16" s="31"/>
      <c r="P16" s="31"/>
      <c r="Q16" s="31"/>
      <c r="R16" s="31"/>
      <c r="S16" s="31"/>
      <c r="T16" s="31"/>
      <c r="U16" s="31"/>
      <c r="V16" s="31"/>
      <c r="W16" s="34"/>
      <c r="X16" s="34"/>
      <c r="Y16" s="36"/>
      <c r="Z16" s="31">
        <f t="shared" si="0"/>
        <v>12</v>
      </c>
      <c r="AA16" s="31">
        <v>23</v>
      </c>
      <c r="AB16" s="34"/>
      <c r="AC16" s="98" t="s">
        <v>252</v>
      </c>
    </row>
    <row r="17" spans="1:29" ht="15.6">
      <c r="A17" s="30" t="s">
        <v>71</v>
      </c>
      <c r="B17" s="32">
        <v>8</v>
      </c>
      <c r="C17" s="78" t="s">
        <v>275</v>
      </c>
      <c r="D17" s="79" t="s">
        <v>176</v>
      </c>
      <c r="E17" s="78" t="s">
        <v>265</v>
      </c>
      <c r="F17" s="80">
        <v>40345</v>
      </c>
      <c r="G17" s="104" t="s">
        <v>184</v>
      </c>
      <c r="H17" s="34">
        <v>0</v>
      </c>
      <c r="I17" s="34">
        <v>3</v>
      </c>
      <c r="J17" s="34">
        <v>3</v>
      </c>
      <c r="K17" s="34">
        <v>1</v>
      </c>
      <c r="L17" s="34">
        <v>0</v>
      </c>
      <c r="M17" s="34">
        <v>0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1">
        <f t="shared" si="0"/>
        <v>7</v>
      </c>
      <c r="AA17" s="31">
        <v>13</v>
      </c>
      <c r="AB17" s="34"/>
      <c r="AC17" s="98" t="s">
        <v>310</v>
      </c>
    </row>
    <row r="18" spans="1:29" ht="15.6">
      <c r="A18" s="30" t="s">
        <v>72</v>
      </c>
      <c r="B18" s="31">
        <v>9</v>
      </c>
      <c r="C18" s="78" t="s">
        <v>276</v>
      </c>
      <c r="D18" s="79" t="s">
        <v>267</v>
      </c>
      <c r="E18" s="78" t="s">
        <v>277</v>
      </c>
      <c r="F18" s="80">
        <v>40477</v>
      </c>
      <c r="G18" s="104" t="s">
        <v>184</v>
      </c>
      <c r="H18" s="34">
        <v>0</v>
      </c>
      <c r="I18" s="34">
        <v>3</v>
      </c>
      <c r="J18" s="34">
        <v>3</v>
      </c>
      <c r="K18" s="34" t="s">
        <v>167</v>
      </c>
      <c r="L18" s="34">
        <v>2</v>
      </c>
      <c r="M18" s="34">
        <v>0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1">
        <f t="shared" si="0"/>
        <v>8</v>
      </c>
      <c r="AA18" s="31">
        <v>15</v>
      </c>
      <c r="AB18" s="34"/>
      <c r="AC18" s="98" t="s">
        <v>310</v>
      </c>
    </row>
    <row r="19" spans="1:29" ht="15.6">
      <c r="A19" s="30" t="s">
        <v>73</v>
      </c>
      <c r="B19" s="32">
        <v>10</v>
      </c>
      <c r="C19" s="64" t="s">
        <v>278</v>
      </c>
      <c r="D19" s="64" t="s">
        <v>279</v>
      </c>
      <c r="E19" s="64" t="s">
        <v>280</v>
      </c>
      <c r="F19" s="66">
        <v>40321</v>
      </c>
      <c r="G19" s="20" t="s">
        <v>203</v>
      </c>
      <c r="H19" s="34">
        <v>4</v>
      </c>
      <c r="I19" s="34">
        <v>4</v>
      </c>
      <c r="J19" s="34">
        <v>10</v>
      </c>
      <c r="K19" s="34">
        <v>1</v>
      </c>
      <c r="L19" s="34">
        <v>4</v>
      </c>
      <c r="M19" s="34">
        <v>5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1">
        <f t="shared" si="0"/>
        <v>28</v>
      </c>
      <c r="AA19" s="31">
        <v>53</v>
      </c>
      <c r="AB19" s="34" t="s">
        <v>165</v>
      </c>
      <c r="AC19" s="72" t="s">
        <v>311</v>
      </c>
    </row>
    <row r="20" spans="1:29" ht="15.6">
      <c r="A20" s="30" t="s">
        <v>74</v>
      </c>
      <c r="B20" s="31">
        <v>11</v>
      </c>
      <c r="C20" s="64" t="s">
        <v>281</v>
      </c>
      <c r="D20" s="64" t="s">
        <v>197</v>
      </c>
      <c r="E20" s="64" t="s">
        <v>216</v>
      </c>
      <c r="F20" s="66">
        <v>40171</v>
      </c>
      <c r="G20" s="20" t="s">
        <v>203</v>
      </c>
      <c r="H20" s="34">
        <v>0</v>
      </c>
      <c r="I20" s="34">
        <v>4</v>
      </c>
      <c r="J20" s="34">
        <v>6</v>
      </c>
      <c r="K20" s="34">
        <v>0</v>
      </c>
      <c r="L20" s="34">
        <v>2</v>
      </c>
      <c r="M20" s="34">
        <v>1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1">
        <f t="shared" si="0"/>
        <v>13</v>
      </c>
      <c r="AA20" s="31">
        <v>25</v>
      </c>
      <c r="AB20" s="34"/>
      <c r="AC20" s="72" t="s">
        <v>311</v>
      </c>
    </row>
    <row r="21" spans="1:29" ht="15.6">
      <c r="A21" s="30" t="s">
        <v>75</v>
      </c>
      <c r="B21" s="32">
        <v>12</v>
      </c>
      <c r="C21" s="64" t="s">
        <v>282</v>
      </c>
      <c r="D21" s="64" t="s">
        <v>194</v>
      </c>
      <c r="E21" s="64" t="s">
        <v>265</v>
      </c>
      <c r="F21" s="66">
        <v>40493</v>
      </c>
      <c r="G21" s="20" t="s">
        <v>203</v>
      </c>
      <c r="H21" s="34">
        <v>2</v>
      </c>
      <c r="I21" s="34">
        <v>4</v>
      </c>
      <c r="J21" s="34">
        <v>3</v>
      </c>
      <c r="K21" s="34" t="s">
        <v>167</v>
      </c>
      <c r="L21" s="34">
        <v>4</v>
      </c>
      <c r="M21" s="34" t="s">
        <v>167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1">
        <f t="shared" si="0"/>
        <v>13</v>
      </c>
      <c r="AA21" s="31">
        <v>25</v>
      </c>
      <c r="AB21" s="34"/>
      <c r="AC21" s="72" t="s">
        <v>311</v>
      </c>
    </row>
    <row r="22" spans="1:29" ht="17.25" customHeight="1">
      <c r="A22" s="30" t="s">
        <v>76</v>
      </c>
      <c r="B22" s="31">
        <v>13</v>
      </c>
      <c r="C22" s="64" t="s">
        <v>283</v>
      </c>
      <c r="D22" s="64" t="s">
        <v>284</v>
      </c>
      <c r="E22" s="64" t="s">
        <v>285</v>
      </c>
      <c r="F22" s="66">
        <v>40190</v>
      </c>
      <c r="G22" s="20" t="s">
        <v>203</v>
      </c>
      <c r="H22" s="34">
        <v>2</v>
      </c>
      <c r="I22" s="34">
        <v>4</v>
      </c>
      <c r="J22" s="34">
        <v>3</v>
      </c>
      <c r="K22" s="34">
        <v>0</v>
      </c>
      <c r="L22" s="34">
        <v>0</v>
      </c>
      <c r="M22" s="34"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1">
        <f t="shared" si="0"/>
        <v>9</v>
      </c>
      <c r="AA22" s="31">
        <v>17</v>
      </c>
      <c r="AB22" s="34"/>
      <c r="AC22" s="72" t="s">
        <v>311</v>
      </c>
    </row>
    <row r="23" spans="1:29" ht="14.25" customHeight="1">
      <c r="A23" s="33" t="s">
        <v>49</v>
      </c>
      <c r="B23" s="32">
        <v>14</v>
      </c>
      <c r="C23" s="64" t="s">
        <v>286</v>
      </c>
      <c r="D23" s="64" t="s">
        <v>200</v>
      </c>
      <c r="E23" s="64" t="s">
        <v>189</v>
      </c>
      <c r="F23" s="66">
        <v>40267</v>
      </c>
      <c r="G23" s="20" t="s">
        <v>203</v>
      </c>
      <c r="H23" s="34">
        <v>2</v>
      </c>
      <c r="I23" s="34">
        <v>3</v>
      </c>
      <c r="J23" s="34">
        <v>9</v>
      </c>
      <c r="K23" s="34" t="s">
        <v>167</v>
      </c>
      <c r="L23" s="34">
        <v>4</v>
      </c>
      <c r="M23" s="34">
        <v>2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1">
        <f t="shared" si="0"/>
        <v>20</v>
      </c>
      <c r="AA23" s="31">
        <v>38</v>
      </c>
      <c r="AB23" s="34" t="s">
        <v>160</v>
      </c>
      <c r="AC23" s="72" t="s">
        <v>311</v>
      </c>
    </row>
    <row r="24" spans="1:29" ht="15.6">
      <c r="A24" s="33" t="s">
        <v>42</v>
      </c>
      <c r="B24" s="31">
        <v>15</v>
      </c>
      <c r="C24" s="64" t="s">
        <v>287</v>
      </c>
      <c r="D24" s="64" t="s">
        <v>226</v>
      </c>
      <c r="E24" s="64" t="s">
        <v>288</v>
      </c>
      <c r="F24" s="66">
        <v>40449</v>
      </c>
      <c r="G24" s="20" t="s">
        <v>203</v>
      </c>
      <c r="H24" s="34">
        <v>1</v>
      </c>
      <c r="I24" s="34">
        <v>4</v>
      </c>
      <c r="J24" s="34">
        <v>2</v>
      </c>
      <c r="K24" s="34">
        <v>0</v>
      </c>
      <c r="L24" s="34">
        <v>4</v>
      </c>
      <c r="M24" s="34">
        <v>0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1">
        <f t="shared" si="0"/>
        <v>11</v>
      </c>
      <c r="AA24" s="31">
        <v>21</v>
      </c>
      <c r="AB24" s="34"/>
      <c r="AC24" s="72" t="s">
        <v>311</v>
      </c>
    </row>
    <row r="25" spans="1:29" ht="15.6">
      <c r="A25" s="33" t="s">
        <v>50</v>
      </c>
      <c r="B25" s="32">
        <v>16</v>
      </c>
      <c r="C25" s="65" t="s">
        <v>289</v>
      </c>
      <c r="D25" s="64" t="s">
        <v>176</v>
      </c>
      <c r="E25" s="64" t="s">
        <v>290</v>
      </c>
      <c r="F25" s="66">
        <v>40162</v>
      </c>
      <c r="G25" s="20" t="s">
        <v>213</v>
      </c>
      <c r="H25" s="34">
        <v>2</v>
      </c>
      <c r="I25" s="34">
        <v>3</v>
      </c>
      <c r="J25" s="34">
        <v>4</v>
      </c>
      <c r="K25" s="34">
        <v>0</v>
      </c>
      <c r="L25" s="34">
        <v>4</v>
      </c>
      <c r="M25" s="34">
        <v>2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1">
        <f t="shared" si="0"/>
        <v>15</v>
      </c>
      <c r="AA25" s="31">
        <v>28</v>
      </c>
      <c r="AB25" s="34" t="s">
        <v>160</v>
      </c>
      <c r="AC25" s="72" t="s">
        <v>254</v>
      </c>
    </row>
    <row r="26" spans="1:29" ht="15.6">
      <c r="A26" s="33" t="s">
        <v>51</v>
      </c>
      <c r="B26" s="31">
        <v>17</v>
      </c>
      <c r="C26" s="64" t="s">
        <v>291</v>
      </c>
      <c r="D26" s="64" t="s">
        <v>292</v>
      </c>
      <c r="E26" s="64" t="s">
        <v>285</v>
      </c>
      <c r="F26" s="66">
        <v>40302</v>
      </c>
      <c r="G26" s="20" t="s">
        <v>213</v>
      </c>
      <c r="H26" s="34">
        <v>2</v>
      </c>
      <c r="I26" s="34">
        <v>4</v>
      </c>
      <c r="J26" s="34">
        <v>3</v>
      </c>
      <c r="K26" s="34" t="s">
        <v>167</v>
      </c>
      <c r="L26" s="34">
        <v>2</v>
      </c>
      <c r="M26" s="34">
        <v>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1">
        <f t="shared" si="0"/>
        <v>11</v>
      </c>
      <c r="AA26" s="31">
        <v>21</v>
      </c>
      <c r="AB26" s="34"/>
      <c r="AC26" s="72" t="s">
        <v>254</v>
      </c>
    </row>
    <row r="27" spans="1:29" ht="15.6">
      <c r="A27" s="33" t="s">
        <v>43</v>
      </c>
      <c r="B27" s="32">
        <v>18</v>
      </c>
      <c r="C27" s="64" t="s">
        <v>293</v>
      </c>
      <c r="D27" s="64" t="s">
        <v>294</v>
      </c>
      <c r="E27" s="64" t="s">
        <v>295</v>
      </c>
      <c r="F27" s="66">
        <v>40317</v>
      </c>
      <c r="G27" s="105" t="s">
        <v>229</v>
      </c>
      <c r="H27" s="34">
        <v>0</v>
      </c>
      <c r="I27" s="34">
        <v>4</v>
      </c>
      <c r="J27" s="34">
        <v>3</v>
      </c>
      <c r="K27" s="34">
        <v>1</v>
      </c>
      <c r="L27" s="34">
        <v>4</v>
      </c>
      <c r="M27" s="34">
        <v>1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1">
        <f t="shared" si="0"/>
        <v>13</v>
      </c>
      <c r="AA27" s="31">
        <v>25</v>
      </c>
      <c r="AB27" s="34"/>
      <c r="AC27" s="72" t="s">
        <v>312</v>
      </c>
    </row>
    <row r="28" spans="1:29" ht="15.6">
      <c r="A28" s="33" t="s">
        <v>44</v>
      </c>
      <c r="B28" s="31">
        <v>19</v>
      </c>
      <c r="C28" s="64" t="s">
        <v>296</v>
      </c>
      <c r="D28" s="64" t="s">
        <v>297</v>
      </c>
      <c r="E28" s="64" t="s">
        <v>298</v>
      </c>
      <c r="F28" s="66">
        <v>40458</v>
      </c>
      <c r="G28" s="105" t="s">
        <v>229</v>
      </c>
      <c r="H28" s="34">
        <v>2</v>
      </c>
      <c r="I28" s="34">
        <v>3</v>
      </c>
      <c r="J28" s="34">
        <v>7</v>
      </c>
      <c r="K28" s="34">
        <v>1</v>
      </c>
      <c r="L28" s="34">
        <v>4</v>
      </c>
      <c r="M28" s="34" t="s">
        <v>167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1">
        <f t="shared" si="0"/>
        <v>17</v>
      </c>
      <c r="AA28" s="31">
        <v>32</v>
      </c>
      <c r="AB28" s="34" t="s">
        <v>160</v>
      </c>
      <c r="AC28" s="72" t="s">
        <v>312</v>
      </c>
    </row>
    <row r="29" spans="1:29" ht="15.6">
      <c r="A29" s="33" t="s">
        <v>45</v>
      </c>
      <c r="B29" s="32">
        <v>20</v>
      </c>
      <c r="C29" s="64" t="s">
        <v>299</v>
      </c>
      <c r="D29" s="64" t="s">
        <v>300</v>
      </c>
      <c r="E29" s="64" t="s">
        <v>234</v>
      </c>
      <c r="F29" s="66">
        <v>40268</v>
      </c>
      <c r="G29" s="105" t="s">
        <v>229</v>
      </c>
      <c r="H29" s="34">
        <v>4</v>
      </c>
      <c r="I29" s="34">
        <v>4</v>
      </c>
      <c r="J29" s="34">
        <v>7</v>
      </c>
      <c r="K29" s="34">
        <v>1</v>
      </c>
      <c r="L29" s="34">
        <v>3</v>
      </c>
      <c r="M29" s="34">
        <v>1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1">
        <f t="shared" si="0"/>
        <v>20</v>
      </c>
      <c r="AA29" s="31">
        <v>38</v>
      </c>
      <c r="AB29" s="34" t="s">
        <v>160</v>
      </c>
      <c r="AC29" s="72" t="s">
        <v>312</v>
      </c>
    </row>
    <row r="30" spans="1:29" ht="15.6">
      <c r="A30" s="33" t="s">
        <v>46</v>
      </c>
      <c r="B30" s="31">
        <v>21</v>
      </c>
      <c r="C30" s="64" t="s">
        <v>301</v>
      </c>
      <c r="D30" s="64" t="s">
        <v>302</v>
      </c>
      <c r="E30" s="64" t="s">
        <v>303</v>
      </c>
      <c r="F30" s="66">
        <v>40451</v>
      </c>
      <c r="G30" s="105" t="s">
        <v>229</v>
      </c>
      <c r="H30" s="34">
        <v>0</v>
      </c>
      <c r="I30" s="34">
        <v>4</v>
      </c>
      <c r="J30" s="34">
        <v>2</v>
      </c>
      <c r="K30" s="34">
        <v>0</v>
      </c>
      <c r="L30" s="34">
        <v>3</v>
      </c>
      <c r="M30" s="34">
        <v>5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1">
        <f t="shared" si="0"/>
        <v>14</v>
      </c>
      <c r="AA30" s="31">
        <v>26</v>
      </c>
      <c r="AB30" s="34"/>
      <c r="AC30" s="72" t="s">
        <v>312</v>
      </c>
    </row>
    <row r="31" spans="1:29" ht="15.6">
      <c r="A31" s="33" t="s">
        <v>47</v>
      </c>
      <c r="B31" s="32">
        <v>22</v>
      </c>
      <c r="C31" s="64" t="s">
        <v>304</v>
      </c>
      <c r="D31" s="64" t="s">
        <v>305</v>
      </c>
      <c r="E31" s="64" t="s">
        <v>306</v>
      </c>
      <c r="F31" s="66">
        <v>40442</v>
      </c>
      <c r="G31" s="105" t="s">
        <v>229</v>
      </c>
      <c r="H31" s="34">
        <v>0</v>
      </c>
      <c r="I31" s="34">
        <v>4</v>
      </c>
      <c r="J31" s="34">
        <v>3</v>
      </c>
      <c r="K31" s="34">
        <v>1</v>
      </c>
      <c r="L31" s="34">
        <v>4</v>
      </c>
      <c r="M31" s="34">
        <v>0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1">
        <f t="shared" si="0"/>
        <v>12</v>
      </c>
      <c r="AA31" s="31">
        <v>23</v>
      </c>
      <c r="AB31" s="34"/>
      <c r="AC31" s="72" t="s">
        <v>312</v>
      </c>
    </row>
    <row r="32" spans="1:29" ht="16.2" thickBot="1">
      <c r="A32" s="33" t="s">
        <v>48</v>
      </c>
      <c r="B32" s="31">
        <v>23</v>
      </c>
      <c r="C32" s="64" t="s">
        <v>307</v>
      </c>
      <c r="D32" s="64" t="s">
        <v>308</v>
      </c>
      <c r="E32" s="64" t="s">
        <v>309</v>
      </c>
      <c r="F32" s="66">
        <v>40303</v>
      </c>
      <c r="G32" s="106" t="s">
        <v>229</v>
      </c>
      <c r="H32" s="34">
        <v>2</v>
      </c>
      <c r="I32" s="34">
        <v>4</v>
      </c>
      <c r="J32" s="34">
        <v>3</v>
      </c>
      <c r="K32" s="34">
        <v>1</v>
      </c>
      <c r="L32" s="34">
        <v>2</v>
      </c>
      <c r="M32" s="34">
        <v>1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1">
        <f t="shared" si="0"/>
        <v>13</v>
      </c>
      <c r="AA32" s="31">
        <v>25</v>
      </c>
      <c r="AB32" s="34"/>
      <c r="AC32" s="74" t="s">
        <v>312</v>
      </c>
    </row>
    <row r="33" spans="3:7" ht="14.4">
      <c r="D33" s="5"/>
      <c r="E33" s="44" t="s">
        <v>156</v>
      </c>
      <c r="F33" s="43"/>
      <c r="G33" s="42"/>
    </row>
    <row r="34" spans="3:7" ht="22.8">
      <c r="D34" s="5"/>
      <c r="E34" s="142" t="s">
        <v>61</v>
      </c>
      <c r="F34" s="142" t="s">
        <v>62</v>
      </c>
    </row>
    <row r="35" spans="3:7" ht="22.8">
      <c r="C35" s="9"/>
      <c r="E35" s="142"/>
      <c r="F35" s="142"/>
    </row>
    <row r="36" spans="3:7" ht="22.8">
      <c r="C36" s="9"/>
      <c r="E36" s="142" t="s">
        <v>63</v>
      </c>
      <c r="F36" s="142" t="s">
        <v>147</v>
      </c>
    </row>
    <row r="37" spans="3:7" ht="22.8">
      <c r="C37" s="9"/>
      <c r="D37" s="9"/>
      <c r="E37" s="142"/>
      <c r="F37" s="142" t="s">
        <v>148</v>
      </c>
    </row>
    <row r="38" spans="3:7" ht="22.8">
      <c r="C38" s="9"/>
      <c r="D38" s="9"/>
      <c r="E38" s="142"/>
      <c r="F38" s="142" t="s">
        <v>149</v>
      </c>
    </row>
    <row r="39" spans="3:7" ht="22.8">
      <c r="C39" s="9"/>
      <c r="D39" s="9"/>
      <c r="E39" s="142"/>
      <c r="F39" s="142" t="s">
        <v>150</v>
      </c>
    </row>
    <row r="40" spans="3:7" ht="22.8">
      <c r="E40" s="142"/>
      <c r="F40" s="142" t="s">
        <v>151</v>
      </c>
    </row>
    <row r="41" spans="3:7" ht="22.8">
      <c r="E41" s="142"/>
      <c r="F41" s="142" t="s">
        <v>152</v>
      </c>
    </row>
    <row r="42" spans="3:7" ht="22.8">
      <c r="E42" s="142"/>
      <c r="F42" s="142" t="s">
        <v>153</v>
      </c>
    </row>
    <row r="43" spans="3:7" ht="22.8">
      <c r="E43" s="142"/>
      <c r="F43" s="142" t="s">
        <v>458</v>
      </c>
    </row>
    <row r="44" spans="3:7" ht="22.8">
      <c r="E44" s="142"/>
      <c r="F44" s="142" t="s">
        <v>154</v>
      </c>
    </row>
    <row r="45" spans="3:7" ht="22.8">
      <c r="E45" s="142"/>
      <c r="F45" s="142" t="s">
        <v>155</v>
      </c>
    </row>
  </sheetData>
  <mergeCells count="13">
    <mergeCell ref="A3:AC3"/>
    <mergeCell ref="A5:A9"/>
    <mergeCell ref="B5:B9"/>
    <mergeCell ref="C5:C9"/>
    <mergeCell ref="D5:D9"/>
    <mergeCell ref="E5:E9"/>
    <mergeCell ref="F5:F9"/>
    <mergeCell ref="G5:G9"/>
    <mergeCell ref="Z5:Z9"/>
    <mergeCell ref="AB5:AB9"/>
    <mergeCell ref="AC5:AC9"/>
    <mergeCell ref="H5:Y6"/>
    <mergeCell ref="H7:Y8"/>
  </mergeCells>
  <phoneticPr fontId="13" type="noConversion"/>
  <dataValidations count="3">
    <dataValidation type="list" allowBlank="1" showInputMessage="1" showErrorMessage="1" sqref="I10:I16">
      <formula1>municipal</formula1>
    </dataValidation>
    <dataValidation type="list" allowBlank="1" showInputMessage="1" showErrorMessage="1" sqref="K10:K16">
      <formula1>t_class</formula1>
    </dataValidation>
    <dataValidation type="list" allowBlank="1" showInputMessage="1" showErrorMessage="1" sqref="H10:H16">
      <formula1>rf</formula1>
    </dataValidation>
  </dataValidations>
  <pageMargins left="0.40999999642372098" right="0.229999989271164" top="0.74803149700164795" bottom="0.74803149700164795" header="0.31496062874794001" footer="0.31496062874794001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topLeftCell="A17" workbookViewId="0">
      <selection activeCell="B10" sqref="B10:B36"/>
    </sheetView>
  </sheetViews>
  <sheetFormatPr defaultColWidth="9" defaultRowHeight="13.2"/>
  <cols>
    <col min="1" max="1" width="11.88671875" customWidth="1"/>
    <col min="2" max="2" width="7.5546875" customWidth="1"/>
    <col min="3" max="4" width="13.5546875" customWidth="1"/>
    <col min="5" max="5" width="14.109375" customWidth="1"/>
    <col min="6" max="6" width="12" customWidth="1"/>
    <col min="7" max="7" width="35.88671875" customWidth="1"/>
    <col min="8" max="8" width="4.109375" customWidth="1"/>
    <col min="9" max="9" width="3.5546875" customWidth="1"/>
    <col min="10" max="13" width="4.109375" customWidth="1"/>
    <col min="14" max="14" width="3.5546875" customWidth="1"/>
    <col min="15" max="21" width="9" hidden="1" customWidth="1"/>
    <col min="22" max="22" width="3.44140625" customWidth="1"/>
    <col min="23" max="23" width="3.88671875" customWidth="1"/>
    <col min="24" max="24" width="4.6640625" customWidth="1"/>
    <col min="25" max="26" width="6" customWidth="1"/>
    <col min="27" max="27" width="11.44140625" customWidth="1"/>
    <col min="28" max="28" width="37.33203125" customWidth="1"/>
  </cols>
  <sheetData>
    <row r="1" spans="1:28" ht="13.8">
      <c r="A1" s="24" t="s">
        <v>56</v>
      </c>
      <c r="B1" s="24" t="s">
        <v>55</v>
      </c>
      <c r="C1" s="24" t="s">
        <v>54</v>
      </c>
      <c r="D1" s="24"/>
      <c r="E1" s="24"/>
      <c r="F1" s="25" t="s">
        <v>57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>
      <c r="A2" s="27"/>
      <c r="B2" s="27"/>
      <c r="C2" s="27"/>
      <c r="D2" s="27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3.8">
      <c r="A3" s="120" t="s">
        <v>14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26"/>
    </row>
    <row r="4" spans="1:28">
      <c r="A4" s="28"/>
      <c r="B4" s="28"/>
      <c r="C4" s="28"/>
      <c r="D4" s="28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2.75" customHeight="1">
      <c r="A5" s="121" t="s">
        <v>0</v>
      </c>
      <c r="B5" s="121" t="s">
        <v>1</v>
      </c>
      <c r="C5" s="121" t="s">
        <v>2</v>
      </c>
      <c r="D5" s="121" t="s">
        <v>3</v>
      </c>
      <c r="E5" s="121" t="s">
        <v>4</v>
      </c>
      <c r="F5" s="121" t="s">
        <v>5</v>
      </c>
      <c r="G5" s="121" t="s">
        <v>6</v>
      </c>
      <c r="H5" s="121" t="s">
        <v>456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5"/>
      <c r="Y5" s="121" t="s">
        <v>7</v>
      </c>
      <c r="Z5" s="111" t="s">
        <v>157</v>
      </c>
      <c r="AA5" s="121" t="s">
        <v>8</v>
      </c>
      <c r="AB5" s="121" t="s">
        <v>9</v>
      </c>
    </row>
    <row r="6" spans="1:28" ht="12.75" customHeight="1">
      <c r="A6" s="122"/>
      <c r="B6" s="122"/>
      <c r="C6" s="122"/>
      <c r="D6" s="122"/>
      <c r="E6" s="122"/>
      <c r="F6" s="122"/>
      <c r="G6" s="122"/>
      <c r="H6" s="126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  <c r="Y6" s="122"/>
      <c r="Z6" s="112"/>
      <c r="AA6" s="122"/>
      <c r="AB6" s="122"/>
    </row>
    <row r="7" spans="1:28" ht="12.75" customHeight="1">
      <c r="A7" s="122"/>
      <c r="B7" s="122"/>
      <c r="C7" s="122"/>
      <c r="D7" s="122"/>
      <c r="E7" s="122"/>
      <c r="F7" s="122"/>
      <c r="G7" s="122"/>
      <c r="H7" s="121" t="s">
        <v>10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5"/>
      <c r="Y7" s="122"/>
      <c r="Z7" s="112"/>
      <c r="AA7" s="122"/>
      <c r="AB7" s="122"/>
    </row>
    <row r="8" spans="1:28" ht="12.75" customHeight="1">
      <c r="A8" s="122"/>
      <c r="B8" s="122"/>
      <c r="C8" s="122"/>
      <c r="D8" s="122"/>
      <c r="E8" s="122"/>
      <c r="F8" s="122"/>
      <c r="G8" s="122"/>
      <c r="H8" s="126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8"/>
      <c r="Y8" s="122"/>
      <c r="Z8" s="112"/>
      <c r="AA8" s="122"/>
      <c r="AB8" s="122"/>
    </row>
    <row r="9" spans="1:28" ht="13.8" thickBot="1">
      <c r="A9" s="123"/>
      <c r="B9" s="123"/>
      <c r="C9" s="123"/>
      <c r="D9" s="123"/>
      <c r="E9" s="123"/>
      <c r="F9" s="123"/>
      <c r="G9" s="123"/>
      <c r="H9" s="29">
        <v>1</v>
      </c>
      <c r="I9" s="29">
        <v>2</v>
      </c>
      <c r="J9" s="29">
        <v>3</v>
      </c>
      <c r="K9" s="29">
        <v>4</v>
      </c>
      <c r="L9" s="29">
        <v>5</v>
      </c>
      <c r="M9" s="29">
        <v>6</v>
      </c>
      <c r="N9" s="29">
        <v>7</v>
      </c>
      <c r="O9" s="29">
        <v>11</v>
      </c>
      <c r="P9" s="29">
        <v>12</v>
      </c>
      <c r="Q9" s="29">
        <v>13</v>
      </c>
      <c r="R9" s="29">
        <v>14</v>
      </c>
      <c r="S9" s="29">
        <v>15</v>
      </c>
      <c r="T9" s="29">
        <v>16</v>
      </c>
      <c r="U9" s="29">
        <v>17</v>
      </c>
      <c r="V9" s="29">
        <v>8</v>
      </c>
      <c r="W9" s="29">
        <v>9</v>
      </c>
      <c r="X9" s="29">
        <v>10</v>
      </c>
      <c r="Y9" s="123"/>
      <c r="Z9" s="113"/>
      <c r="AA9" s="123"/>
      <c r="AB9" s="123"/>
    </row>
    <row r="10" spans="1:28" s="7" customFormat="1" ht="15.6">
      <c r="A10" s="30" t="s">
        <v>77</v>
      </c>
      <c r="B10" s="31">
        <v>1</v>
      </c>
      <c r="C10" s="62" t="s">
        <v>313</v>
      </c>
      <c r="D10" s="62" t="s">
        <v>314</v>
      </c>
      <c r="E10" s="62" t="s">
        <v>315</v>
      </c>
      <c r="F10" s="81">
        <v>40003</v>
      </c>
      <c r="G10" s="107" t="s">
        <v>175</v>
      </c>
      <c r="H10" s="31">
        <v>3</v>
      </c>
      <c r="I10" s="31">
        <v>8</v>
      </c>
      <c r="J10" s="31">
        <v>3</v>
      </c>
      <c r="K10" s="31">
        <v>8</v>
      </c>
      <c r="L10" s="31">
        <v>3</v>
      </c>
      <c r="M10" s="31">
        <v>4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>
        <f>SUM(H10:X10)</f>
        <v>29</v>
      </c>
      <c r="Z10" s="31">
        <v>59</v>
      </c>
      <c r="AA10" s="31"/>
      <c r="AB10" s="101" t="s">
        <v>375</v>
      </c>
    </row>
    <row r="11" spans="1:28" s="7" customFormat="1" ht="15.6">
      <c r="A11" s="30" t="s">
        <v>78</v>
      </c>
      <c r="B11" s="32">
        <v>2</v>
      </c>
      <c r="C11" s="63" t="s">
        <v>316</v>
      </c>
      <c r="D11" s="63" t="s">
        <v>317</v>
      </c>
      <c r="E11" s="63" t="s">
        <v>222</v>
      </c>
      <c r="F11" s="82">
        <v>39906</v>
      </c>
      <c r="G11" s="105" t="s">
        <v>175</v>
      </c>
      <c r="H11" s="31">
        <v>2</v>
      </c>
      <c r="I11" s="31">
        <v>4</v>
      </c>
      <c r="J11" s="31">
        <v>4</v>
      </c>
      <c r="K11" s="31">
        <v>2</v>
      </c>
      <c r="L11" s="31">
        <v>2</v>
      </c>
      <c r="M11" s="31">
        <v>5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>
        <f t="shared" ref="Y11:Y36" si="0">SUM(H11:X11)</f>
        <v>19</v>
      </c>
      <c r="Z11" s="31">
        <v>39</v>
      </c>
      <c r="AA11" s="31"/>
      <c r="AB11" s="102" t="s">
        <v>375</v>
      </c>
    </row>
    <row r="12" spans="1:28" s="7" customFormat="1" ht="15.75" customHeight="1">
      <c r="A12" s="30" t="s">
        <v>79</v>
      </c>
      <c r="B12" s="31">
        <v>3</v>
      </c>
      <c r="C12" s="78" t="s">
        <v>206</v>
      </c>
      <c r="D12" s="79" t="s">
        <v>318</v>
      </c>
      <c r="E12" s="78" t="s">
        <v>319</v>
      </c>
      <c r="F12" s="80">
        <v>40099</v>
      </c>
      <c r="G12" s="104" t="s">
        <v>184</v>
      </c>
      <c r="H12" s="31">
        <v>2</v>
      </c>
      <c r="I12" s="31">
        <v>10</v>
      </c>
      <c r="J12" s="31">
        <v>0</v>
      </c>
      <c r="K12" s="31">
        <v>3</v>
      </c>
      <c r="L12" s="31">
        <v>3</v>
      </c>
      <c r="M12" s="31">
        <v>3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>
        <f t="shared" si="0"/>
        <v>21</v>
      </c>
      <c r="Z12" s="31">
        <v>43</v>
      </c>
      <c r="AA12" s="31"/>
      <c r="AB12" s="98" t="s">
        <v>251</v>
      </c>
    </row>
    <row r="13" spans="1:28" s="7" customFormat="1" ht="15.6">
      <c r="A13" s="30" t="s">
        <v>80</v>
      </c>
      <c r="B13" s="32">
        <v>4</v>
      </c>
      <c r="C13" s="78" t="s">
        <v>320</v>
      </c>
      <c r="D13" s="79" t="s">
        <v>321</v>
      </c>
      <c r="E13" s="78" t="s">
        <v>265</v>
      </c>
      <c r="F13" s="80">
        <v>40000</v>
      </c>
      <c r="G13" s="104" t="s">
        <v>184</v>
      </c>
      <c r="H13" s="31">
        <v>4</v>
      </c>
      <c r="I13" s="31">
        <v>8</v>
      </c>
      <c r="J13" s="31">
        <v>8</v>
      </c>
      <c r="K13" s="31">
        <v>6</v>
      </c>
      <c r="L13" s="31">
        <v>2</v>
      </c>
      <c r="M13" s="31">
        <v>3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>
        <f t="shared" si="0"/>
        <v>31</v>
      </c>
      <c r="Z13" s="31">
        <v>63</v>
      </c>
      <c r="AA13" s="31" t="s">
        <v>160</v>
      </c>
      <c r="AB13" s="98" t="s">
        <v>251</v>
      </c>
    </row>
    <row r="14" spans="1:28" s="7" customFormat="1" ht="15.6">
      <c r="A14" s="30" t="s">
        <v>81</v>
      </c>
      <c r="B14" s="31">
        <v>5</v>
      </c>
      <c r="C14" s="78" t="s">
        <v>322</v>
      </c>
      <c r="D14" s="79" t="s">
        <v>323</v>
      </c>
      <c r="E14" s="78" t="s">
        <v>324</v>
      </c>
      <c r="F14" s="80">
        <v>39939</v>
      </c>
      <c r="G14" s="104" t="s">
        <v>184</v>
      </c>
      <c r="H14" s="31">
        <v>4</v>
      </c>
      <c r="I14" s="31">
        <v>8</v>
      </c>
      <c r="J14" s="31">
        <v>0</v>
      </c>
      <c r="K14" s="31">
        <v>2</v>
      </c>
      <c r="L14" s="31">
        <v>3</v>
      </c>
      <c r="M14" s="31">
        <v>5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>
        <f t="shared" si="0"/>
        <v>22</v>
      </c>
      <c r="Z14" s="31">
        <v>45</v>
      </c>
      <c r="AA14" s="31"/>
      <c r="AB14" s="98" t="s">
        <v>251</v>
      </c>
    </row>
    <row r="15" spans="1:28" s="7" customFormat="1" ht="15.6">
      <c r="A15" s="30" t="s">
        <v>82</v>
      </c>
      <c r="B15" s="32">
        <v>6</v>
      </c>
      <c r="C15" s="78" t="s">
        <v>325</v>
      </c>
      <c r="D15" s="79" t="s">
        <v>226</v>
      </c>
      <c r="E15" s="78" t="s">
        <v>326</v>
      </c>
      <c r="F15" s="80">
        <v>39817</v>
      </c>
      <c r="G15" s="104" t="s">
        <v>184</v>
      </c>
      <c r="H15" s="46">
        <v>4</v>
      </c>
      <c r="I15" s="46">
        <v>8</v>
      </c>
      <c r="J15" s="46">
        <v>4</v>
      </c>
      <c r="K15" s="46">
        <v>3</v>
      </c>
      <c r="L15" s="46">
        <v>2</v>
      </c>
      <c r="M15" s="46">
        <v>7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>
        <f t="shared" si="0"/>
        <v>28</v>
      </c>
      <c r="Z15" s="31">
        <v>57</v>
      </c>
      <c r="AA15" s="31"/>
      <c r="AB15" s="98" t="s">
        <v>251</v>
      </c>
    </row>
    <row r="16" spans="1:28" s="7" customFormat="1" ht="15.75" customHeight="1">
      <c r="A16" s="30" t="s">
        <v>83</v>
      </c>
      <c r="B16" s="31">
        <v>7</v>
      </c>
      <c r="C16" s="78" t="s">
        <v>327</v>
      </c>
      <c r="D16" s="79" t="s">
        <v>224</v>
      </c>
      <c r="E16" s="78" t="s">
        <v>328</v>
      </c>
      <c r="F16" s="80">
        <v>39856</v>
      </c>
      <c r="G16" s="104" t="s">
        <v>184</v>
      </c>
      <c r="H16" s="31">
        <v>2</v>
      </c>
      <c r="I16" s="31">
        <v>4</v>
      </c>
      <c r="J16" s="31">
        <v>6</v>
      </c>
      <c r="K16" s="31">
        <v>0</v>
      </c>
      <c r="L16" s="31">
        <v>2</v>
      </c>
      <c r="M16" s="31">
        <v>7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>
        <f t="shared" si="0"/>
        <v>21</v>
      </c>
      <c r="Z16" s="31">
        <v>43</v>
      </c>
      <c r="AA16" s="31"/>
      <c r="AB16" s="98" t="s">
        <v>252</v>
      </c>
    </row>
    <row r="17" spans="1:28" s="7" customFormat="1" ht="18.75" customHeight="1">
      <c r="A17" s="30" t="s">
        <v>84</v>
      </c>
      <c r="B17" s="32">
        <v>8</v>
      </c>
      <c r="C17" s="64" t="s">
        <v>329</v>
      </c>
      <c r="D17" s="64" t="s">
        <v>330</v>
      </c>
      <c r="E17" s="64" t="s">
        <v>195</v>
      </c>
      <c r="F17" s="66">
        <v>39787</v>
      </c>
      <c r="G17" s="20" t="s">
        <v>203</v>
      </c>
      <c r="H17" s="31">
        <v>1</v>
      </c>
      <c r="I17" s="31">
        <v>8</v>
      </c>
      <c r="J17" s="31">
        <v>5</v>
      </c>
      <c r="K17" s="31">
        <v>6</v>
      </c>
      <c r="L17" s="31">
        <v>3</v>
      </c>
      <c r="M17" s="31">
        <v>8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>
        <f t="shared" si="0"/>
        <v>31</v>
      </c>
      <c r="Z17" s="31">
        <v>63</v>
      </c>
      <c r="AA17" s="31" t="s">
        <v>160</v>
      </c>
      <c r="AB17" s="72" t="s">
        <v>311</v>
      </c>
    </row>
    <row r="18" spans="1:28" s="7" customFormat="1" ht="18.75" customHeight="1">
      <c r="A18" s="30" t="s">
        <v>85</v>
      </c>
      <c r="B18" s="31">
        <v>9</v>
      </c>
      <c r="C18" s="64" t="s">
        <v>331</v>
      </c>
      <c r="D18" s="64" t="s">
        <v>332</v>
      </c>
      <c r="E18" s="64" t="s">
        <v>333</v>
      </c>
      <c r="F18" s="66">
        <v>39890</v>
      </c>
      <c r="G18" s="20" t="s">
        <v>203</v>
      </c>
      <c r="H18" s="31">
        <v>1</v>
      </c>
      <c r="I18" s="31">
        <v>8</v>
      </c>
      <c r="J18" s="31">
        <v>4</v>
      </c>
      <c r="K18" s="31">
        <v>5</v>
      </c>
      <c r="L18" s="31">
        <v>3</v>
      </c>
      <c r="M18" s="31">
        <v>5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>
        <f t="shared" si="0"/>
        <v>26</v>
      </c>
      <c r="Z18" s="31">
        <v>53</v>
      </c>
      <c r="AA18" s="31"/>
      <c r="AB18" s="72" t="s">
        <v>311</v>
      </c>
    </row>
    <row r="19" spans="1:28" s="7" customFormat="1" ht="18.75" customHeight="1">
      <c r="A19" s="30" t="s">
        <v>86</v>
      </c>
      <c r="B19" s="32">
        <v>10</v>
      </c>
      <c r="C19" s="64" t="s">
        <v>334</v>
      </c>
      <c r="D19" s="64" t="s">
        <v>335</v>
      </c>
      <c r="E19" s="64" t="s">
        <v>336</v>
      </c>
      <c r="F19" s="83">
        <v>39822</v>
      </c>
      <c r="G19" s="20" t="s">
        <v>203</v>
      </c>
      <c r="H19" s="31">
        <v>1</v>
      </c>
      <c r="I19" s="31">
        <v>6</v>
      </c>
      <c r="J19" s="31">
        <v>5</v>
      </c>
      <c r="K19" s="31">
        <v>1</v>
      </c>
      <c r="L19" s="31">
        <v>3</v>
      </c>
      <c r="M19" s="31">
        <v>0</v>
      </c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>
        <f t="shared" si="0"/>
        <v>16</v>
      </c>
      <c r="Z19" s="31">
        <v>33</v>
      </c>
      <c r="AA19" s="31"/>
      <c r="AB19" s="72" t="s">
        <v>311</v>
      </c>
    </row>
    <row r="20" spans="1:28" s="7" customFormat="1" ht="18.75" customHeight="1">
      <c r="A20" s="30" t="s">
        <v>87</v>
      </c>
      <c r="B20" s="31">
        <v>11</v>
      </c>
      <c r="C20" s="64" t="s">
        <v>337</v>
      </c>
      <c r="D20" s="64" t="s">
        <v>338</v>
      </c>
      <c r="E20" s="64" t="s">
        <v>208</v>
      </c>
      <c r="F20" s="66">
        <v>39980</v>
      </c>
      <c r="G20" s="20" t="s">
        <v>203</v>
      </c>
      <c r="H20" s="31">
        <v>1</v>
      </c>
      <c r="I20" s="31">
        <v>10</v>
      </c>
      <c r="J20" s="31">
        <v>5</v>
      </c>
      <c r="K20" s="31">
        <v>5</v>
      </c>
      <c r="L20" s="31">
        <v>3</v>
      </c>
      <c r="M20" s="31">
        <v>4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>
        <f t="shared" si="0"/>
        <v>28</v>
      </c>
      <c r="Z20" s="31">
        <v>57</v>
      </c>
      <c r="AA20" s="31"/>
      <c r="AB20" s="72" t="s">
        <v>311</v>
      </c>
    </row>
    <row r="21" spans="1:28" s="7" customFormat="1" ht="15" customHeight="1">
      <c r="A21" s="30" t="s">
        <v>88</v>
      </c>
      <c r="B21" s="32">
        <v>12</v>
      </c>
      <c r="C21" s="64" t="s">
        <v>262</v>
      </c>
      <c r="D21" s="64" t="s">
        <v>339</v>
      </c>
      <c r="E21" s="64" t="s">
        <v>340</v>
      </c>
      <c r="F21" s="66">
        <v>39981</v>
      </c>
      <c r="G21" s="20" t="s">
        <v>203</v>
      </c>
      <c r="H21" s="31">
        <v>1</v>
      </c>
      <c r="I21" s="31">
        <v>6</v>
      </c>
      <c r="J21" s="31">
        <v>5</v>
      </c>
      <c r="K21" s="31">
        <v>0</v>
      </c>
      <c r="L21" s="31">
        <v>1</v>
      </c>
      <c r="M21" s="31">
        <v>1</v>
      </c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>
        <f t="shared" si="0"/>
        <v>14</v>
      </c>
      <c r="Z21" s="31">
        <v>29</v>
      </c>
      <c r="AA21" s="31"/>
      <c r="AB21" s="72" t="s">
        <v>311</v>
      </c>
    </row>
    <row r="22" spans="1:28" s="7" customFormat="1" ht="17.25" customHeight="1">
      <c r="A22" s="30" t="s">
        <v>89</v>
      </c>
      <c r="B22" s="31">
        <v>13</v>
      </c>
      <c r="C22" s="65" t="s">
        <v>341</v>
      </c>
      <c r="D22" s="64" t="s">
        <v>267</v>
      </c>
      <c r="E22" s="64" t="s">
        <v>342</v>
      </c>
      <c r="F22" s="66">
        <v>39970</v>
      </c>
      <c r="G22" s="20" t="s">
        <v>213</v>
      </c>
      <c r="H22" s="31">
        <v>2</v>
      </c>
      <c r="I22" s="31">
        <v>8</v>
      </c>
      <c r="J22" s="31">
        <v>8</v>
      </c>
      <c r="K22" s="31">
        <v>5</v>
      </c>
      <c r="L22" s="31">
        <v>3</v>
      </c>
      <c r="M22" s="31">
        <v>8</v>
      </c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>
        <f t="shared" si="0"/>
        <v>34</v>
      </c>
      <c r="Z22" s="31">
        <v>69</v>
      </c>
      <c r="AA22" s="31" t="s">
        <v>160</v>
      </c>
      <c r="AB22" s="72" t="s">
        <v>254</v>
      </c>
    </row>
    <row r="23" spans="1:28" s="7" customFormat="1" ht="15.75" customHeight="1">
      <c r="A23" s="30" t="s">
        <v>90</v>
      </c>
      <c r="B23" s="32">
        <v>14</v>
      </c>
      <c r="C23" s="64" t="s">
        <v>343</v>
      </c>
      <c r="D23" s="64" t="s">
        <v>344</v>
      </c>
      <c r="E23" s="64" t="s">
        <v>177</v>
      </c>
      <c r="F23" s="66">
        <v>40008</v>
      </c>
      <c r="G23" s="20" t="s">
        <v>213</v>
      </c>
      <c r="H23" s="31">
        <v>1</v>
      </c>
      <c r="I23" s="31">
        <v>10</v>
      </c>
      <c r="J23" s="31">
        <v>5</v>
      </c>
      <c r="K23" s="31">
        <v>1</v>
      </c>
      <c r="L23" s="31">
        <v>2</v>
      </c>
      <c r="M23" s="31">
        <v>3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>
        <f t="shared" si="0"/>
        <v>22</v>
      </c>
      <c r="Z23" s="31">
        <v>45</v>
      </c>
      <c r="AA23" s="31"/>
      <c r="AB23" s="72" t="s">
        <v>254</v>
      </c>
    </row>
    <row r="24" spans="1:28" s="7" customFormat="1" ht="17.25" customHeight="1">
      <c r="A24" s="30" t="s">
        <v>91</v>
      </c>
      <c r="B24" s="31">
        <v>15</v>
      </c>
      <c r="C24" s="65" t="s">
        <v>345</v>
      </c>
      <c r="D24" s="64" t="s">
        <v>346</v>
      </c>
      <c r="E24" s="64" t="s">
        <v>347</v>
      </c>
      <c r="F24" s="66">
        <v>40030</v>
      </c>
      <c r="G24" s="20" t="s">
        <v>213</v>
      </c>
      <c r="H24" s="31">
        <v>2</v>
      </c>
      <c r="I24" s="31">
        <v>4</v>
      </c>
      <c r="J24" s="31">
        <v>5</v>
      </c>
      <c r="K24" s="31">
        <v>1</v>
      </c>
      <c r="L24" s="31">
        <v>1</v>
      </c>
      <c r="M24" s="31">
        <v>4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>
        <f t="shared" si="0"/>
        <v>17</v>
      </c>
      <c r="Z24" s="31">
        <v>35</v>
      </c>
      <c r="AA24" s="31"/>
      <c r="AB24" s="72" t="s">
        <v>254</v>
      </c>
    </row>
    <row r="25" spans="1:28" s="7" customFormat="1" ht="22.5" customHeight="1">
      <c r="A25" s="45" t="s">
        <v>92</v>
      </c>
      <c r="B25" s="32">
        <v>16</v>
      </c>
      <c r="C25" s="64" t="s">
        <v>348</v>
      </c>
      <c r="D25" s="64" t="s">
        <v>349</v>
      </c>
      <c r="E25" s="64" t="s">
        <v>222</v>
      </c>
      <c r="F25" s="66">
        <v>40098</v>
      </c>
      <c r="G25" s="20" t="s">
        <v>213</v>
      </c>
      <c r="H25" s="31">
        <v>1</v>
      </c>
      <c r="I25" s="31">
        <v>6</v>
      </c>
      <c r="J25" s="31">
        <v>7</v>
      </c>
      <c r="K25" s="31">
        <v>2</v>
      </c>
      <c r="L25" s="31">
        <v>3</v>
      </c>
      <c r="M25" s="31">
        <v>8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f t="shared" si="0"/>
        <v>27</v>
      </c>
      <c r="Z25" s="31">
        <v>55</v>
      </c>
      <c r="AA25" s="31"/>
      <c r="AB25" s="72" t="s">
        <v>254</v>
      </c>
    </row>
    <row r="26" spans="1:28" s="7" customFormat="1" ht="20.25" customHeight="1">
      <c r="A26" s="45" t="s">
        <v>93</v>
      </c>
      <c r="B26" s="31">
        <v>17</v>
      </c>
      <c r="C26" s="64" t="s">
        <v>350</v>
      </c>
      <c r="D26" s="64" t="s">
        <v>351</v>
      </c>
      <c r="E26" s="64" t="s">
        <v>189</v>
      </c>
      <c r="F26" s="66">
        <v>40173</v>
      </c>
      <c r="G26" s="20" t="s">
        <v>213</v>
      </c>
      <c r="H26" s="31">
        <v>4</v>
      </c>
      <c r="I26" s="31">
        <v>8</v>
      </c>
      <c r="J26" s="31">
        <v>5</v>
      </c>
      <c r="K26" s="31">
        <v>0</v>
      </c>
      <c r="L26" s="31">
        <v>0</v>
      </c>
      <c r="M26" s="31">
        <v>0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>
        <f t="shared" si="0"/>
        <v>17</v>
      </c>
      <c r="Z26" s="31">
        <v>35</v>
      </c>
      <c r="AA26" s="31"/>
      <c r="AB26" s="72" t="s">
        <v>254</v>
      </c>
    </row>
    <row r="27" spans="1:28" s="7" customFormat="1" ht="21" customHeight="1">
      <c r="A27" s="45" t="s">
        <v>94</v>
      </c>
      <c r="B27" s="32">
        <v>18</v>
      </c>
      <c r="C27" s="64" t="s">
        <v>352</v>
      </c>
      <c r="D27" s="64" t="s">
        <v>186</v>
      </c>
      <c r="E27" s="64" t="s">
        <v>208</v>
      </c>
      <c r="F27" s="66">
        <v>40167</v>
      </c>
      <c r="G27" s="105" t="s">
        <v>229</v>
      </c>
      <c r="H27" s="31">
        <v>2</v>
      </c>
      <c r="I27" s="31">
        <v>10</v>
      </c>
      <c r="J27" s="31">
        <v>5</v>
      </c>
      <c r="K27" s="31">
        <v>1</v>
      </c>
      <c r="L27" s="31">
        <v>3</v>
      </c>
      <c r="M27" s="31">
        <v>5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>
        <f t="shared" si="0"/>
        <v>26</v>
      </c>
      <c r="Z27" s="31">
        <v>53</v>
      </c>
      <c r="AA27" s="31"/>
      <c r="AB27" s="72" t="s">
        <v>376</v>
      </c>
    </row>
    <row r="28" spans="1:28" ht="16.5" customHeight="1">
      <c r="A28" s="45" t="s">
        <v>95</v>
      </c>
      <c r="B28" s="31">
        <v>19</v>
      </c>
      <c r="C28" s="64" t="s">
        <v>353</v>
      </c>
      <c r="D28" s="64" t="s">
        <v>267</v>
      </c>
      <c r="E28" s="64" t="s">
        <v>354</v>
      </c>
      <c r="F28" s="66">
        <v>40086</v>
      </c>
      <c r="G28" s="105" t="s">
        <v>229</v>
      </c>
      <c r="H28" s="31">
        <v>2</v>
      </c>
      <c r="I28" s="31">
        <v>10</v>
      </c>
      <c r="J28" s="31">
        <v>3</v>
      </c>
      <c r="K28" s="31">
        <v>10</v>
      </c>
      <c r="L28" s="31">
        <v>3</v>
      </c>
      <c r="M28" s="31">
        <v>4</v>
      </c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>
        <f t="shared" si="0"/>
        <v>32</v>
      </c>
      <c r="Z28" s="31">
        <v>65</v>
      </c>
      <c r="AA28" s="31" t="s">
        <v>160</v>
      </c>
      <c r="AB28" s="72" t="s">
        <v>377</v>
      </c>
    </row>
    <row r="29" spans="1:28" ht="17.25" customHeight="1">
      <c r="A29" s="45" t="s">
        <v>96</v>
      </c>
      <c r="B29" s="32">
        <v>20</v>
      </c>
      <c r="C29" s="64" t="s">
        <v>355</v>
      </c>
      <c r="D29" s="64" t="s">
        <v>356</v>
      </c>
      <c r="E29" s="64" t="s">
        <v>309</v>
      </c>
      <c r="F29" s="66">
        <v>39839</v>
      </c>
      <c r="G29" s="105" t="s">
        <v>229</v>
      </c>
      <c r="H29" s="31">
        <v>2</v>
      </c>
      <c r="I29" s="31">
        <v>8</v>
      </c>
      <c r="J29" s="31">
        <v>7</v>
      </c>
      <c r="K29" s="31">
        <v>6</v>
      </c>
      <c r="L29" s="31">
        <v>3</v>
      </c>
      <c r="M29" s="31">
        <v>5</v>
      </c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f t="shared" si="0"/>
        <v>31</v>
      </c>
      <c r="Z29" s="31">
        <v>63</v>
      </c>
      <c r="AA29" s="31" t="s">
        <v>160</v>
      </c>
      <c r="AB29" s="72" t="s">
        <v>378</v>
      </c>
    </row>
    <row r="30" spans="1:28" ht="12.75" customHeight="1">
      <c r="A30" s="45" t="s">
        <v>97</v>
      </c>
      <c r="B30" s="31">
        <v>21</v>
      </c>
      <c r="C30" s="64" t="s">
        <v>357</v>
      </c>
      <c r="D30" s="64" t="s">
        <v>358</v>
      </c>
      <c r="E30" s="64" t="s">
        <v>238</v>
      </c>
      <c r="F30" s="66">
        <v>40133</v>
      </c>
      <c r="G30" s="105" t="s">
        <v>229</v>
      </c>
      <c r="H30" s="31">
        <v>1</v>
      </c>
      <c r="I30" s="31">
        <v>8</v>
      </c>
      <c r="J30" s="31">
        <v>6</v>
      </c>
      <c r="K30" s="31">
        <v>7</v>
      </c>
      <c r="L30" s="31">
        <v>2</v>
      </c>
      <c r="M30" s="31">
        <v>7</v>
      </c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>
        <f t="shared" si="0"/>
        <v>31</v>
      </c>
      <c r="Z30" s="31">
        <v>63</v>
      </c>
      <c r="AA30" s="31" t="s">
        <v>160</v>
      </c>
      <c r="AB30" s="72" t="s">
        <v>377</v>
      </c>
    </row>
    <row r="31" spans="1:28" ht="14.25" customHeight="1">
      <c r="A31" s="45" t="s">
        <v>98</v>
      </c>
      <c r="B31" s="32">
        <v>22</v>
      </c>
      <c r="C31" s="64" t="s">
        <v>359</v>
      </c>
      <c r="D31" s="64" t="s">
        <v>360</v>
      </c>
      <c r="E31" s="64" t="s">
        <v>246</v>
      </c>
      <c r="F31" s="66">
        <v>40040</v>
      </c>
      <c r="G31" s="105" t="s">
        <v>229</v>
      </c>
      <c r="H31" s="31">
        <v>1</v>
      </c>
      <c r="I31" s="31">
        <v>8</v>
      </c>
      <c r="J31" s="31">
        <v>0</v>
      </c>
      <c r="K31" s="31">
        <v>7</v>
      </c>
      <c r="L31" s="31">
        <v>2</v>
      </c>
      <c r="M31" s="31">
        <v>1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>
        <f t="shared" si="0"/>
        <v>19</v>
      </c>
      <c r="Z31" s="31">
        <v>39</v>
      </c>
      <c r="AA31" s="31"/>
      <c r="AB31" s="72" t="s">
        <v>376</v>
      </c>
    </row>
    <row r="32" spans="1:28" ht="16.5" customHeight="1">
      <c r="A32" s="45" t="s">
        <v>99</v>
      </c>
      <c r="B32" s="31">
        <v>23</v>
      </c>
      <c r="C32" s="64" t="s">
        <v>361</v>
      </c>
      <c r="D32" s="64" t="s">
        <v>362</v>
      </c>
      <c r="E32" s="64" t="s">
        <v>363</v>
      </c>
      <c r="F32" s="66">
        <v>39946</v>
      </c>
      <c r="G32" s="105" t="s">
        <v>229</v>
      </c>
      <c r="H32" s="31">
        <v>1</v>
      </c>
      <c r="I32" s="31">
        <v>10</v>
      </c>
      <c r="J32" s="31">
        <v>7</v>
      </c>
      <c r="K32" s="31">
        <v>6</v>
      </c>
      <c r="L32" s="31">
        <v>3</v>
      </c>
      <c r="M32" s="31">
        <v>8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>
        <f t="shared" si="0"/>
        <v>35</v>
      </c>
      <c r="Z32" s="31">
        <v>71</v>
      </c>
      <c r="AA32" s="31" t="s">
        <v>165</v>
      </c>
      <c r="AB32" s="72" t="s">
        <v>376</v>
      </c>
    </row>
    <row r="33" spans="1:28" ht="18" customHeight="1">
      <c r="A33" s="45" t="s">
        <v>100</v>
      </c>
      <c r="B33" s="32">
        <v>24</v>
      </c>
      <c r="C33" s="64" t="s">
        <v>364</v>
      </c>
      <c r="D33" s="64" t="s">
        <v>365</v>
      </c>
      <c r="E33" s="64" t="s">
        <v>366</v>
      </c>
      <c r="F33" s="66">
        <v>40071</v>
      </c>
      <c r="G33" s="105" t="s">
        <v>229</v>
      </c>
      <c r="H33" s="31">
        <v>1</v>
      </c>
      <c r="I33" s="31">
        <v>8</v>
      </c>
      <c r="J33" s="31">
        <v>4</v>
      </c>
      <c r="K33" s="31">
        <v>0</v>
      </c>
      <c r="L33" s="31">
        <v>3</v>
      </c>
      <c r="M33" s="31">
        <v>6</v>
      </c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>
        <f t="shared" si="0"/>
        <v>22</v>
      </c>
      <c r="Z33" s="31">
        <v>45</v>
      </c>
      <c r="AA33" s="31"/>
      <c r="AB33" s="72" t="s">
        <v>376</v>
      </c>
    </row>
    <row r="34" spans="1:28" ht="12.75" customHeight="1">
      <c r="A34" s="45" t="s">
        <v>101</v>
      </c>
      <c r="B34" s="31">
        <v>25</v>
      </c>
      <c r="C34" s="64" t="s">
        <v>367</v>
      </c>
      <c r="D34" s="64" t="s">
        <v>338</v>
      </c>
      <c r="E34" s="64" t="s">
        <v>368</v>
      </c>
      <c r="F34" s="66">
        <v>39827</v>
      </c>
      <c r="G34" s="105" t="s">
        <v>229</v>
      </c>
      <c r="H34" s="31">
        <v>1</v>
      </c>
      <c r="I34" s="31">
        <v>8</v>
      </c>
      <c r="J34" s="31">
        <v>4</v>
      </c>
      <c r="K34" s="31">
        <v>2</v>
      </c>
      <c r="L34" s="31">
        <v>3</v>
      </c>
      <c r="M34" s="31">
        <v>6</v>
      </c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>
        <f t="shared" si="0"/>
        <v>24</v>
      </c>
      <c r="Z34" s="31">
        <v>49</v>
      </c>
      <c r="AA34" s="31"/>
      <c r="AB34" s="72" t="s">
        <v>377</v>
      </c>
    </row>
    <row r="35" spans="1:28" ht="18" customHeight="1">
      <c r="A35" s="45" t="s">
        <v>102</v>
      </c>
      <c r="B35" s="32">
        <v>26</v>
      </c>
      <c r="C35" s="64" t="s">
        <v>369</v>
      </c>
      <c r="D35" s="64" t="s">
        <v>370</v>
      </c>
      <c r="E35" s="64" t="s">
        <v>371</v>
      </c>
      <c r="F35" s="66">
        <v>39883</v>
      </c>
      <c r="G35" s="105" t="s">
        <v>229</v>
      </c>
      <c r="H35" s="31">
        <v>2</v>
      </c>
      <c r="I35" s="31">
        <v>6</v>
      </c>
      <c r="J35" s="31">
        <v>6</v>
      </c>
      <c r="K35" s="31">
        <v>0</v>
      </c>
      <c r="L35" s="31">
        <v>3</v>
      </c>
      <c r="M35" s="31">
        <v>2</v>
      </c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>
        <f t="shared" si="0"/>
        <v>19</v>
      </c>
      <c r="Z35" s="31">
        <v>39</v>
      </c>
      <c r="AA35" s="31"/>
      <c r="AB35" s="72" t="s">
        <v>379</v>
      </c>
    </row>
    <row r="36" spans="1:28" ht="12.75" customHeight="1">
      <c r="A36" s="45" t="s">
        <v>103</v>
      </c>
      <c r="B36" s="31">
        <v>27</v>
      </c>
      <c r="C36" s="64" t="s">
        <v>372</v>
      </c>
      <c r="D36" s="64" t="s">
        <v>373</v>
      </c>
      <c r="E36" s="64" t="s">
        <v>374</v>
      </c>
      <c r="F36" s="66">
        <v>39821</v>
      </c>
      <c r="G36" s="105" t="s">
        <v>229</v>
      </c>
      <c r="H36" s="31">
        <v>1</v>
      </c>
      <c r="I36" s="31">
        <v>4</v>
      </c>
      <c r="J36" s="31">
        <v>3</v>
      </c>
      <c r="K36" s="31">
        <v>1</v>
      </c>
      <c r="L36" s="31">
        <v>3</v>
      </c>
      <c r="M36" s="31">
        <v>2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>
        <f t="shared" si="0"/>
        <v>14</v>
      </c>
      <c r="Z36" s="31">
        <v>29</v>
      </c>
      <c r="AA36" s="31"/>
      <c r="AB36" s="72" t="s">
        <v>379</v>
      </c>
    </row>
    <row r="37" spans="1:28">
      <c r="A37" s="26"/>
      <c r="B37" s="26"/>
      <c r="C37" s="47"/>
      <c r="D37" s="37"/>
      <c r="E37" s="26"/>
      <c r="F37" s="38"/>
      <c r="G37" s="39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7.399999999999999">
      <c r="A38" s="26"/>
      <c r="B38" s="26"/>
      <c r="C38" s="47"/>
      <c r="D38" s="37"/>
      <c r="E38" s="26"/>
      <c r="F38" s="114" t="s">
        <v>61</v>
      </c>
      <c r="G38" s="114" t="s">
        <v>62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7.399999999999999">
      <c r="A39" s="26"/>
      <c r="B39" s="26"/>
      <c r="C39" s="47"/>
      <c r="D39" s="37"/>
      <c r="E39" s="26"/>
      <c r="F39" s="114"/>
      <c r="G39" s="114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7.399999999999999">
      <c r="A40" s="26"/>
      <c r="B40" s="26"/>
      <c r="C40" s="47"/>
      <c r="D40" s="37"/>
      <c r="E40" s="26"/>
      <c r="F40" s="114" t="s">
        <v>63</v>
      </c>
      <c r="G40" s="114" t="s">
        <v>147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7.399999999999999">
      <c r="A41" s="26"/>
      <c r="B41" s="26"/>
      <c r="C41" s="26"/>
      <c r="D41" s="26"/>
      <c r="E41" s="26"/>
      <c r="F41" s="114"/>
      <c r="G41" s="114" t="s">
        <v>148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7.399999999999999">
      <c r="A42" s="26"/>
      <c r="B42" s="26"/>
      <c r="C42" s="26"/>
      <c r="D42" s="26"/>
      <c r="E42" s="26"/>
      <c r="F42" s="114"/>
      <c r="G42" s="114" t="s">
        <v>149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7.399999999999999">
      <c r="A43" s="26"/>
      <c r="B43" s="26"/>
      <c r="C43" s="26"/>
      <c r="D43" s="26"/>
      <c r="E43" s="26"/>
      <c r="F43" s="114"/>
      <c r="G43" s="114" t="s">
        <v>150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7.399999999999999">
      <c r="A44" s="26"/>
      <c r="B44" s="26"/>
      <c r="C44" s="26"/>
      <c r="D44" s="26"/>
      <c r="E44" s="26"/>
      <c r="F44" s="114"/>
      <c r="G44" s="114" t="s">
        <v>151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7.399999999999999">
      <c r="A45" s="26"/>
      <c r="B45" s="26"/>
      <c r="C45" s="26"/>
      <c r="D45" s="26"/>
      <c r="E45" s="26"/>
      <c r="F45" s="114"/>
      <c r="G45" s="114" t="s">
        <v>152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7.399999999999999">
      <c r="F46" s="114"/>
      <c r="G46" s="114" t="s">
        <v>153</v>
      </c>
    </row>
    <row r="47" spans="1:28" ht="17.399999999999999">
      <c r="F47" s="114"/>
      <c r="G47" s="114" t="s">
        <v>458</v>
      </c>
    </row>
    <row r="48" spans="1:28" ht="17.399999999999999">
      <c r="F48" s="114"/>
      <c r="G48" s="114" t="s">
        <v>154</v>
      </c>
    </row>
    <row r="49" spans="6:7" ht="17.399999999999999">
      <c r="F49" s="114"/>
      <c r="G49" s="114" t="s">
        <v>155</v>
      </c>
    </row>
  </sheetData>
  <mergeCells count="13">
    <mergeCell ref="AB5:AB9"/>
    <mergeCell ref="H7:X8"/>
    <mergeCell ref="H5:X6"/>
    <mergeCell ref="A3:AA3"/>
    <mergeCell ref="A5:A9"/>
    <mergeCell ref="B5:B9"/>
    <mergeCell ref="C5:C9"/>
    <mergeCell ref="D5:D9"/>
    <mergeCell ref="E5:E9"/>
    <mergeCell ref="F5:F9"/>
    <mergeCell ref="G5:G9"/>
    <mergeCell ref="Y5:Y9"/>
    <mergeCell ref="AA5:AA9"/>
  </mergeCells>
  <phoneticPr fontId="13" type="noConversion"/>
  <pageMargins left="0.25" right="0.25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topLeftCell="A25" workbookViewId="0">
      <selection activeCell="F34" sqref="F34:G45"/>
    </sheetView>
  </sheetViews>
  <sheetFormatPr defaultColWidth="9" defaultRowHeight="13.2"/>
  <cols>
    <col min="1" max="1" width="6.44140625" customWidth="1"/>
    <col min="2" max="2" width="4.33203125" customWidth="1"/>
    <col min="3" max="3" width="12" customWidth="1"/>
    <col min="4" max="4" width="9.6640625" customWidth="1"/>
    <col min="5" max="5" width="11.33203125" customWidth="1"/>
    <col min="6" max="6" width="17.5546875" customWidth="1"/>
    <col min="7" max="7" width="43" customWidth="1"/>
    <col min="8" max="8" width="5" customWidth="1"/>
    <col min="9" max="10" width="4.6640625" customWidth="1"/>
    <col min="11" max="11" width="5.6640625" customWidth="1"/>
    <col min="12" max="12" width="6" customWidth="1"/>
    <col min="13" max="13" width="4.33203125" customWidth="1"/>
    <col min="14" max="14" width="4.6640625" customWidth="1"/>
    <col min="15" max="21" width="9" hidden="1" customWidth="1"/>
    <col min="22" max="23" width="4" customWidth="1"/>
    <col min="24" max="24" width="3.44140625" customWidth="1"/>
    <col min="25" max="26" width="5.88671875" customWidth="1"/>
    <col min="27" max="27" width="7" customWidth="1"/>
    <col min="28" max="28" width="36.6640625" customWidth="1"/>
  </cols>
  <sheetData>
    <row r="1" spans="1:28" ht="13.8">
      <c r="A1" s="24" t="s">
        <v>17</v>
      </c>
      <c r="B1" s="24">
        <v>0</v>
      </c>
      <c r="C1" s="24"/>
      <c r="D1" s="24" t="s">
        <v>53</v>
      </c>
      <c r="E1" s="24"/>
      <c r="F1" s="25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>
      <c r="A2" s="27"/>
      <c r="B2" s="27"/>
      <c r="C2" s="27"/>
      <c r="D2" s="27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ht="13.8">
      <c r="A3" s="120" t="s">
        <v>15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26"/>
    </row>
    <row r="4" spans="1:28">
      <c r="A4" s="28"/>
      <c r="B4" s="28"/>
      <c r="C4" s="28"/>
      <c r="D4" s="28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12.75" customHeight="1">
      <c r="A5" s="121" t="s">
        <v>0</v>
      </c>
      <c r="B5" s="121" t="s">
        <v>1</v>
      </c>
      <c r="C5" s="121" t="s">
        <v>2</v>
      </c>
      <c r="D5" s="121" t="s">
        <v>3</v>
      </c>
      <c r="E5" s="121" t="s">
        <v>4</v>
      </c>
      <c r="F5" s="121" t="s">
        <v>5</v>
      </c>
      <c r="G5" s="121" t="s">
        <v>6</v>
      </c>
      <c r="H5" s="129" t="s">
        <v>457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5"/>
      <c r="Y5" s="121" t="s">
        <v>7</v>
      </c>
      <c r="Z5" s="130" t="s">
        <v>157</v>
      </c>
      <c r="AA5" s="121" t="s">
        <v>8</v>
      </c>
      <c r="AB5" s="121" t="s">
        <v>9</v>
      </c>
    </row>
    <row r="6" spans="1:28">
      <c r="A6" s="122"/>
      <c r="B6" s="122"/>
      <c r="C6" s="122"/>
      <c r="D6" s="122"/>
      <c r="E6" s="122"/>
      <c r="F6" s="122"/>
      <c r="G6" s="122"/>
      <c r="H6" s="126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8"/>
      <c r="Y6" s="122"/>
      <c r="Z6" s="122"/>
      <c r="AA6" s="122"/>
      <c r="AB6" s="122"/>
    </row>
    <row r="7" spans="1:28">
      <c r="A7" s="122"/>
      <c r="B7" s="122"/>
      <c r="C7" s="122"/>
      <c r="D7" s="122"/>
      <c r="E7" s="122"/>
      <c r="F7" s="122"/>
      <c r="G7" s="122"/>
      <c r="H7" s="121" t="s">
        <v>10</v>
      </c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5"/>
      <c r="Y7" s="122"/>
      <c r="Z7" s="122"/>
      <c r="AA7" s="122"/>
      <c r="AB7" s="122"/>
    </row>
    <row r="8" spans="1:28">
      <c r="A8" s="122"/>
      <c r="B8" s="122"/>
      <c r="C8" s="122"/>
      <c r="D8" s="122"/>
      <c r="E8" s="122"/>
      <c r="F8" s="122"/>
      <c r="G8" s="122"/>
      <c r="H8" s="126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8"/>
      <c r="Y8" s="122"/>
      <c r="Z8" s="122"/>
      <c r="AA8" s="122"/>
      <c r="AB8" s="122"/>
    </row>
    <row r="9" spans="1:28" ht="13.8" thickBot="1">
      <c r="A9" s="123"/>
      <c r="B9" s="123"/>
      <c r="C9" s="123"/>
      <c r="D9" s="123"/>
      <c r="E9" s="123"/>
      <c r="F9" s="123"/>
      <c r="G9" s="123"/>
      <c r="H9" s="29">
        <v>1</v>
      </c>
      <c r="I9" s="29">
        <v>2</v>
      </c>
      <c r="J9" s="29">
        <v>3</v>
      </c>
      <c r="K9" s="29">
        <v>4</v>
      </c>
      <c r="L9" s="29">
        <v>5</v>
      </c>
      <c r="M9" s="29">
        <v>6</v>
      </c>
      <c r="N9" s="29">
        <v>7</v>
      </c>
      <c r="O9" s="29">
        <v>11</v>
      </c>
      <c r="P9" s="29">
        <v>12</v>
      </c>
      <c r="Q9" s="29">
        <v>13</v>
      </c>
      <c r="R9" s="29">
        <v>14</v>
      </c>
      <c r="S9" s="29">
        <v>15</v>
      </c>
      <c r="T9" s="29">
        <v>16</v>
      </c>
      <c r="U9" s="29">
        <v>17</v>
      </c>
      <c r="V9" s="29">
        <v>8</v>
      </c>
      <c r="W9" s="29">
        <v>9</v>
      </c>
      <c r="X9" s="29">
        <v>10</v>
      </c>
      <c r="Y9" s="123"/>
      <c r="Z9" s="123"/>
      <c r="AA9" s="123"/>
      <c r="AB9" s="123"/>
    </row>
    <row r="10" spans="1:28" s="7" customFormat="1" ht="15.6">
      <c r="A10" s="48" t="s">
        <v>104</v>
      </c>
      <c r="B10" s="31">
        <v>1</v>
      </c>
      <c r="C10" s="75" t="s">
        <v>381</v>
      </c>
      <c r="D10" s="76" t="s">
        <v>279</v>
      </c>
      <c r="E10" s="75" t="s">
        <v>382</v>
      </c>
      <c r="F10" s="77">
        <v>39460</v>
      </c>
      <c r="G10" s="100" t="s">
        <v>184</v>
      </c>
      <c r="H10" s="31">
        <v>5</v>
      </c>
      <c r="I10" s="31">
        <v>2</v>
      </c>
      <c r="J10" s="31">
        <v>8</v>
      </c>
      <c r="K10" s="31">
        <v>5</v>
      </c>
      <c r="L10" s="31">
        <v>4</v>
      </c>
      <c r="M10" s="31">
        <v>5</v>
      </c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>
        <f>SUM(H10:X10)</f>
        <v>29</v>
      </c>
      <c r="Z10" s="31">
        <v>61</v>
      </c>
      <c r="AA10" s="31" t="s">
        <v>160</v>
      </c>
      <c r="AB10" s="99" t="s">
        <v>251</v>
      </c>
    </row>
    <row r="11" spans="1:28" s="7" customFormat="1" ht="15.6">
      <c r="A11" s="48" t="s">
        <v>142</v>
      </c>
      <c r="B11" s="32">
        <v>2</v>
      </c>
      <c r="C11" s="78" t="s">
        <v>383</v>
      </c>
      <c r="D11" s="79" t="s">
        <v>384</v>
      </c>
      <c r="E11" s="78" t="s">
        <v>177</v>
      </c>
      <c r="F11" s="80">
        <v>39737</v>
      </c>
      <c r="G11" s="95" t="s">
        <v>184</v>
      </c>
      <c r="H11" s="31">
        <v>4</v>
      </c>
      <c r="I11" s="31">
        <v>5</v>
      </c>
      <c r="J11" s="31">
        <v>0</v>
      </c>
      <c r="K11" s="31">
        <v>6</v>
      </c>
      <c r="L11" s="31">
        <v>0</v>
      </c>
      <c r="M11" s="31">
        <v>5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>
        <f t="shared" ref="Y11:Y32" si="0">SUM(H11:X11)</f>
        <v>20</v>
      </c>
      <c r="Z11" s="31">
        <v>41</v>
      </c>
      <c r="AA11" s="31"/>
      <c r="AB11" s="98" t="s">
        <v>251</v>
      </c>
    </row>
    <row r="12" spans="1:28" s="7" customFormat="1" ht="15.6">
      <c r="A12" s="49" t="s">
        <v>106</v>
      </c>
      <c r="B12" s="31">
        <v>3</v>
      </c>
      <c r="C12" s="78" t="s">
        <v>385</v>
      </c>
      <c r="D12" s="78" t="s">
        <v>386</v>
      </c>
      <c r="E12" s="78" t="s">
        <v>387</v>
      </c>
      <c r="F12" s="80">
        <v>39639</v>
      </c>
      <c r="G12" s="95" t="s">
        <v>184</v>
      </c>
      <c r="H12" s="31" t="s">
        <v>158</v>
      </c>
      <c r="I12" s="31">
        <v>1</v>
      </c>
      <c r="J12" s="31" t="s">
        <v>158</v>
      </c>
      <c r="K12" s="31">
        <v>0</v>
      </c>
      <c r="L12" s="31">
        <v>0</v>
      </c>
      <c r="M12" s="31">
        <v>2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>
        <f t="shared" si="0"/>
        <v>3</v>
      </c>
      <c r="Z12" s="31">
        <v>6</v>
      </c>
      <c r="AA12" s="31"/>
      <c r="AB12" s="98" t="s">
        <v>251</v>
      </c>
    </row>
    <row r="13" spans="1:28" ht="15.6">
      <c r="A13" s="50" t="s">
        <v>105</v>
      </c>
      <c r="B13" s="35">
        <v>4</v>
      </c>
      <c r="C13" s="78" t="s">
        <v>388</v>
      </c>
      <c r="D13" s="79" t="s">
        <v>279</v>
      </c>
      <c r="E13" s="78" t="s">
        <v>303</v>
      </c>
      <c r="F13" s="80">
        <v>39738</v>
      </c>
      <c r="G13" s="95" t="s">
        <v>184</v>
      </c>
      <c r="H13" s="34">
        <v>5</v>
      </c>
      <c r="I13" s="34">
        <v>4</v>
      </c>
      <c r="J13" s="34">
        <v>3</v>
      </c>
      <c r="K13" s="34">
        <v>0</v>
      </c>
      <c r="L13" s="34">
        <v>0</v>
      </c>
      <c r="M13" s="34" t="s">
        <v>158</v>
      </c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1">
        <f t="shared" si="0"/>
        <v>12</v>
      </c>
      <c r="Z13" s="31">
        <v>26</v>
      </c>
      <c r="AA13" s="34"/>
      <c r="AB13" s="98" t="s">
        <v>251</v>
      </c>
    </row>
    <row r="14" spans="1:28" ht="15.6">
      <c r="A14" s="50" t="s">
        <v>107</v>
      </c>
      <c r="B14" s="34">
        <v>5</v>
      </c>
      <c r="C14" s="78" t="s">
        <v>389</v>
      </c>
      <c r="D14" s="79" t="s">
        <v>390</v>
      </c>
      <c r="E14" s="78" t="s">
        <v>189</v>
      </c>
      <c r="F14" s="80">
        <v>39749</v>
      </c>
      <c r="G14" s="95" t="s">
        <v>184</v>
      </c>
      <c r="H14" s="34">
        <v>2</v>
      </c>
      <c r="I14" s="34">
        <v>3</v>
      </c>
      <c r="J14" s="34">
        <v>0</v>
      </c>
      <c r="K14" s="34" t="s">
        <v>158</v>
      </c>
      <c r="L14" s="34">
        <v>0</v>
      </c>
      <c r="M14" s="34">
        <v>2</v>
      </c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1">
        <f t="shared" si="0"/>
        <v>7</v>
      </c>
      <c r="Z14" s="31">
        <v>15</v>
      </c>
      <c r="AA14" s="34"/>
      <c r="AB14" s="98" t="s">
        <v>251</v>
      </c>
    </row>
    <row r="15" spans="1:28" ht="15.6">
      <c r="A15" s="50" t="s">
        <v>118</v>
      </c>
      <c r="B15" s="35">
        <v>6</v>
      </c>
      <c r="C15" s="78" t="s">
        <v>178</v>
      </c>
      <c r="D15" s="79" t="s">
        <v>391</v>
      </c>
      <c r="E15" s="78" t="s">
        <v>303</v>
      </c>
      <c r="F15" s="80">
        <v>39657</v>
      </c>
      <c r="G15" s="95" t="s">
        <v>184</v>
      </c>
      <c r="H15" s="34">
        <v>3</v>
      </c>
      <c r="I15" s="34">
        <v>3</v>
      </c>
      <c r="J15" s="34">
        <v>2</v>
      </c>
      <c r="K15" s="34">
        <v>3</v>
      </c>
      <c r="L15" s="34">
        <v>0</v>
      </c>
      <c r="M15" s="34">
        <v>2</v>
      </c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1">
        <f t="shared" si="0"/>
        <v>13</v>
      </c>
      <c r="Z15" s="31">
        <v>28</v>
      </c>
      <c r="AA15" s="34"/>
      <c r="AB15" s="98" t="s">
        <v>251</v>
      </c>
    </row>
    <row r="16" spans="1:28" ht="16.5" customHeight="1">
      <c r="A16" s="50" t="s">
        <v>143</v>
      </c>
      <c r="B16" s="34">
        <v>7</v>
      </c>
      <c r="C16" s="78" t="s">
        <v>392</v>
      </c>
      <c r="D16" s="78" t="s">
        <v>224</v>
      </c>
      <c r="E16" s="78" t="s">
        <v>174</v>
      </c>
      <c r="F16" s="80">
        <v>39515</v>
      </c>
      <c r="G16" s="95" t="s">
        <v>184</v>
      </c>
      <c r="H16" s="34">
        <v>5</v>
      </c>
      <c r="I16" s="34">
        <v>1</v>
      </c>
      <c r="J16" s="34">
        <v>0</v>
      </c>
      <c r="K16" s="34" t="s">
        <v>158</v>
      </c>
      <c r="L16" s="34">
        <v>0</v>
      </c>
      <c r="M16" s="34">
        <v>1</v>
      </c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1">
        <f t="shared" si="0"/>
        <v>7</v>
      </c>
      <c r="Z16" s="31">
        <v>15</v>
      </c>
      <c r="AA16" s="34"/>
      <c r="AB16" s="98" t="s">
        <v>251</v>
      </c>
    </row>
    <row r="17" spans="1:28" ht="18" customHeight="1">
      <c r="A17" s="50" t="s">
        <v>108</v>
      </c>
      <c r="B17" s="34">
        <v>8</v>
      </c>
      <c r="C17" s="64" t="s">
        <v>393</v>
      </c>
      <c r="D17" s="64" t="s">
        <v>226</v>
      </c>
      <c r="E17" s="64" t="s">
        <v>222</v>
      </c>
      <c r="F17" s="83">
        <v>39442</v>
      </c>
      <c r="G17" s="69" t="s">
        <v>203</v>
      </c>
      <c r="H17" s="34">
        <v>4</v>
      </c>
      <c r="I17" s="34">
        <v>4</v>
      </c>
      <c r="J17" s="34" t="s">
        <v>158</v>
      </c>
      <c r="K17" s="34">
        <v>0</v>
      </c>
      <c r="L17" s="34">
        <v>5</v>
      </c>
      <c r="M17" s="34" t="s">
        <v>158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1">
        <f t="shared" si="0"/>
        <v>13</v>
      </c>
      <c r="Z17" s="31">
        <v>28</v>
      </c>
      <c r="AA17" s="34"/>
      <c r="AB17" s="72" t="s">
        <v>253</v>
      </c>
    </row>
    <row r="18" spans="1:28" ht="18" customHeight="1">
      <c r="A18" s="50" t="s">
        <v>109</v>
      </c>
      <c r="B18" s="34">
        <v>9</v>
      </c>
      <c r="C18" s="64" t="s">
        <v>394</v>
      </c>
      <c r="D18" s="64" t="s">
        <v>197</v>
      </c>
      <c r="E18" s="64" t="s">
        <v>395</v>
      </c>
      <c r="F18" s="66">
        <v>39592</v>
      </c>
      <c r="G18" s="69" t="s">
        <v>203</v>
      </c>
      <c r="H18" s="34">
        <v>6</v>
      </c>
      <c r="I18" s="34">
        <v>4</v>
      </c>
      <c r="J18" s="34">
        <v>0</v>
      </c>
      <c r="K18" s="34">
        <v>0</v>
      </c>
      <c r="L18" s="34">
        <v>0</v>
      </c>
      <c r="M18" s="34" t="s">
        <v>158</v>
      </c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1">
        <f t="shared" si="0"/>
        <v>10</v>
      </c>
      <c r="Z18" s="31">
        <v>21</v>
      </c>
      <c r="AA18" s="34"/>
      <c r="AB18" s="72" t="s">
        <v>253</v>
      </c>
    </row>
    <row r="19" spans="1:28" ht="13.5" customHeight="1">
      <c r="A19" s="50" t="s">
        <v>110</v>
      </c>
      <c r="B19" s="34">
        <v>10</v>
      </c>
      <c r="C19" s="65" t="s">
        <v>396</v>
      </c>
      <c r="D19" s="64" t="s">
        <v>397</v>
      </c>
      <c r="E19" s="64" t="s">
        <v>208</v>
      </c>
      <c r="F19" s="66">
        <v>39615</v>
      </c>
      <c r="G19" s="69" t="s">
        <v>213</v>
      </c>
      <c r="H19" s="34">
        <v>5</v>
      </c>
      <c r="I19" s="34">
        <v>2</v>
      </c>
      <c r="J19" s="34">
        <v>0</v>
      </c>
      <c r="K19" s="34">
        <v>2</v>
      </c>
      <c r="L19" s="34">
        <v>0</v>
      </c>
      <c r="M19" s="34">
        <v>2</v>
      </c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1">
        <f t="shared" si="0"/>
        <v>11</v>
      </c>
      <c r="Z19" s="31">
        <v>23</v>
      </c>
      <c r="AA19" s="34"/>
      <c r="AB19" s="72" t="s">
        <v>254</v>
      </c>
    </row>
    <row r="20" spans="1:28" ht="18" customHeight="1">
      <c r="A20" s="50" t="s">
        <v>119</v>
      </c>
      <c r="B20" s="34">
        <v>11</v>
      </c>
      <c r="C20" s="67" t="s">
        <v>398</v>
      </c>
      <c r="D20" s="67" t="s">
        <v>173</v>
      </c>
      <c r="E20" s="67" t="s">
        <v>272</v>
      </c>
      <c r="F20" s="68">
        <v>39425</v>
      </c>
      <c r="G20" s="69" t="s">
        <v>219</v>
      </c>
      <c r="H20" s="34">
        <v>5</v>
      </c>
      <c r="I20" s="34">
        <v>2</v>
      </c>
      <c r="J20" s="34">
        <v>0</v>
      </c>
      <c r="K20" s="34">
        <v>2</v>
      </c>
      <c r="L20" s="34">
        <v>0</v>
      </c>
      <c r="M20" s="34">
        <v>2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1">
        <f t="shared" si="0"/>
        <v>11</v>
      </c>
      <c r="Z20" s="31">
        <v>23</v>
      </c>
      <c r="AA20" s="34"/>
      <c r="AB20" s="73" t="s">
        <v>420</v>
      </c>
    </row>
    <row r="21" spans="1:28" ht="20.25" customHeight="1">
      <c r="A21" s="50" t="s">
        <v>144</v>
      </c>
      <c r="B21" s="34">
        <v>12</v>
      </c>
      <c r="C21" s="67" t="s">
        <v>399</v>
      </c>
      <c r="D21" s="67" t="s">
        <v>400</v>
      </c>
      <c r="E21" s="67" t="s">
        <v>401</v>
      </c>
      <c r="F21" s="68">
        <v>39651</v>
      </c>
      <c r="G21" s="69" t="s">
        <v>219</v>
      </c>
      <c r="H21" s="34">
        <v>6</v>
      </c>
      <c r="I21" s="34">
        <v>2</v>
      </c>
      <c r="J21" s="34">
        <v>14</v>
      </c>
      <c r="K21" s="34">
        <v>4</v>
      </c>
      <c r="L21" s="34" t="s">
        <v>158</v>
      </c>
      <c r="M21" s="34" t="s">
        <v>158</v>
      </c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1">
        <f t="shared" si="0"/>
        <v>26</v>
      </c>
      <c r="Z21" s="31">
        <v>55</v>
      </c>
      <c r="AA21" s="34" t="s">
        <v>160</v>
      </c>
      <c r="AB21" s="73" t="s">
        <v>420</v>
      </c>
    </row>
    <row r="22" spans="1:28" ht="17.25" customHeight="1">
      <c r="A22" s="50" t="s">
        <v>111</v>
      </c>
      <c r="B22" s="34">
        <v>14</v>
      </c>
      <c r="C22" s="67" t="s">
        <v>402</v>
      </c>
      <c r="D22" s="67" t="s">
        <v>226</v>
      </c>
      <c r="E22" s="67" t="s">
        <v>403</v>
      </c>
      <c r="F22" s="68">
        <v>39707</v>
      </c>
      <c r="G22" s="69" t="s">
        <v>219</v>
      </c>
      <c r="H22" s="34">
        <v>4</v>
      </c>
      <c r="I22" s="34">
        <v>2</v>
      </c>
      <c r="J22" s="34" t="s">
        <v>158</v>
      </c>
      <c r="K22" s="34">
        <v>0</v>
      </c>
      <c r="L22" s="34">
        <v>0</v>
      </c>
      <c r="M22" s="34"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1">
        <f t="shared" si="0"/>
        <v>6</v>
      </c>
      <c r="Z22" s="31">
        <v>13</v>
      </c>
      <c r="AA22" s="34"/>
      <c r="AB22" s="73" t="s">
        <v>420</v>
      </c>
    </row>
    <row r="23" spans="1:28" ht="17.25" customHeight="1">
      <c r="A23" s="50" t="s">
        <v>112</v>
      </c>
      <c r="B23" s="34">
        <v>15</v>
      </c>
      <c r="C23" s="64" t="s">
        <v>404</v>
      </c>
      <c r="D23" s="64" t="s">
        <v>224</v>
      </c>
      <c r="E23" s="64" t="s">
        <v>208</v>
      </c>
      <c r="F23" s="84">
        <v>39745</v>
      </c>
      <c r="G23" s="70" t="s">
        <v>229</v>
      </c>
      <c r="H23" s="34">
        <v>6</v>
      </c>
      <c r="I23" s="34">
        <v>5</v>
      </c>
      <c r="J23" s="34">
        <v>14</v>
      </c>
      <c r="K23" s="34">
        <v>5</v>
      </c>
      <c r="L23" s="34">
        <v>0</v>
      </c>
      <c r="M23" s="34">
        <v>5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1">
        <f t="shared" si="0"/>
        <v>35</v>
      </c>
      <c r="Z23" s="31">
        <v>73</v>
      </c>
      <c r="AA23" s="34" t="s">
        <v>160</v>
      </c>
      <c r="AB23" s="72" t="s">
        <v>380</v>
      </c>
    </row>
    <row r="24" spans="1:28" ht="18.75" customHeight="1">
      <c r="A24" s="50" t="s">
        <v>113</v>
      </c>
      <c r="B24" s="34">
        <v>16</v>
      </c>
      <c r="C24" s="64" t="s">
        <v>405</v>
      </c>
      <c r="D24" s="64" t="s">
        <v>217</v>
      </c>
      <c r="E24" s="64" t="s">
        <v>265</v>
      </c>
      <c r="F24" s="84">
        <v>39629</v>
      </c>
      <c r="G24" s="70" t="s">
        <v>229</v>
      </c>
      <c r="H24" s="34">
        <v>5</v>
      </c>
      <c r="I24" s="34">
        <v>3</v>
      </c>
      <c r="J24" s="34">
        <v>9</v>
      </c>
      <c r="K24" s="34">
        <v>1</v>
      </c>
      <c r="L24" s="34">
        <v>0</v>
      </c>
      <c r="M24" s="34">
        <v>5</v>
      </c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1">
        <f t="shared" si="0"/>
        <v>23</v>
      </c>
      <c r="Z24" s="31">
        <v>48</v>
      </c>
      <c r="AA24" s="34"/>
      <c r="AB24" s="72" t="s">
        <v>380</v>
      </c>
    </row>
    <row r="25" spans="1:28" ht="14.25" customHeight="1">
      <c r="A25" s="50" t="s">
        <v>120</v>
      </c>
      <c r="B25" s="34">
        <v>17</v>
      </c>
      <c r="C25" s="64" t="s">
        <v>406</v>
      </c>
      <c r="D25" s="64" t="s">
        <v>242</v>
      </c>
      <c r="E25" s="64" t="s">
        <v>347</v>
      </c>
      <c r="F25" s="84">
        <v>39738</v>
      </c>
      <c r="G25" s="70" t="s">
        <v>229</v>
      </c>
      <c r="H25" s="34">
        <v>5</v>
      </c>
      <c r="I25" s="34">
        <v>4</v>
      </c>
      <c r="J25" s="34">
        <v>0</v>
      </c>
      <c r="K25" s="34">
        <v>3</v>
      </c>
      <c r="L25" s="34">
        <v>0</v>
      </c>
      <c r="M25" s="34">
        <v>0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1">
        <f t="shared" si="0"/>
        <v>12</v>
      </c>
      <c r="Z25" s="31">
        <v>26</v>
      </c>
      <c r="AA25" s="34"/>
      <c r="AB25" s="72" t="s">
        <v>380</v>
      </c>
    </row>
    <row r="26" spans="1:28" ht="17.25" customHeight="1">
      <c r="A26" s="50" t="s">
        <v>145</v>
      </c>
      <c r="B26" s="34">
        <v>18</v>
      </c>
      <c r="C26" s="64" t="s">
        <v>407</v>
      </c>
      <c r="D26" s="64" t="s">
        <v>176</v>
      </c>
      <c r="E26" s="64" t="s">
        <v>408</v>
      </c>
      <c r="F26" s="84">
        <v>39735</v>
      </c>
      <c r="G26" s="70" t="s">
        <v>229</v>
      </c>
      <c r="H26" s="34">
        <v>4</v>
      </c>
      <c r="I26" s="34">
        <v>1</v>
      </c>
      <c r="J26" s="34">
        <v>10</v>
      </c>
      <c r="K26" s="34">
        <v>2</v>
      </c>
      <c r="L26" s="34">
        <v>0</v>
      </c>
      <c r="M26" s="34">
        <v>7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1">
        <f t="shared" si="0"/>
        <v>24</v>
      </c>
      <c r="Z26" s="31">
        <v>51</v>
      </c>
      <c r="AA26" s="34"/>
      <c r="AB26" s="72" t="s">
        <v>380</v>
      </c>
    </row>
    <row r="27" spans="1:28" ht="15.6">
      <c r="A27" s="50" t="s">
        <v>114</v>
      </c>
      <c r="B27" s="34">
        <v>19</v>
      </c>
      <c r="C27" s="64" t="s">
        <v>409</v>
      </c>
      <c r="D27" s="64" t="s">
        <v>410</v>
      </c>
      <c r="E27" s="64" t="s">
        <v>411</v>
      </c>
      <c r="F27" s="84">
        <v>39499</v>
      </c>
      <c r="G27" s="70" t="s">
        <v>229</v>
      </c>
      <c r="H27" s="34">
        <v>5</v>
      </c>
      <c r="I27" s="34">
        <v>4</v>
      </c>
      <c r="J27" s="34">
        <v>0</v>
      </c>
      <c r="K27" s="34">
        <v>3</v>
      </c>
      <c r="L27" s="34">
        <v>0</v>
      </c>
      <c r="M27" s="34">
        <v>5</v>
      </c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1">
        <f t="shared" si="0"/>
        <v>17</v>
      </c>
      <c r="Z27" s="31">
        <v>35</v>
      </c>
      <c r="AA27" s="34"/>
      <c r="AB27" s="72" t="s">
        <v>421</v>
      </c>
    </row>
    <row r="28" spans="1:28" ht="15.6">
      <c r="A28" s="50" t="s">
        <v>115</v>
      </c>
      <c r="B28" s="34">
        <v>20</v>
      </c>
      <c r="C28" s="64" t="s">
        <v>412</v>
      </c>
      <c r="D28" s="64" t="s">
        <v>197</v>
      </c>
      <c r="E28" s="64" t="s">
        <v>216</v>
      </c>
      <c r="F28" s="84">
        <v>39604</v>
      </c>
      <c r="G28" s="70" t="s">
        <v>229</v>
      </c>
      <c r="H28" s="34">
        <v>5</v>
      </c>
      <c r="I28" s="34">
        <v>3</v>
      </c>
      <c r="J28" s="34">
        <v>0</v>
      </c>
      <c r="K28" s="34">
        <v>1</v>
      </c>
      <c r="L28" s="34">
        <v>0</v>
      </c>
      <c r="M28" s="34">
        <v>4</v>
      </c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1">
        <f t="shared" si="0"/>
        <v>13</v>
      </c>
      <c r="Z28" s="31">
        <v>28</v>
      </c>
      <c r="AA28" s="34"/>
      <c r="AB28" s="72" t="s">
        <v>422</v>
      </c>
    </row>
    <row r="29" spans="1:28" ht="15.75" customHeight="1">
      <c r="A29" s="50" t="s">
        <v>116</v>
      </c>
      <c r="B29" s="34">
        <v>21</v>
      </c>
      <c r="C29" s="64" t="s">
        <v>413</v>
      </c>
      <c r="D29" s="64" t="s">
        <v>414</v>
      </c>
      <c r="E29" s="64" t="s">
        <v>415</v>
      </c>
      <c r="F29" s="84">
        <v>39590</v>
      </c>
      <c r="G29" s="70" t="s">
        <v>229</v>
      </c>
      <c r="H29" s="34">
        <v>6</v>
      </c>
      <c r="I29" s="34">
        <v>3</v>
      </c>
      <c r="J29" s="34">
        <v>13</v>
      </c>
      <c r="K29" s="34">
        <v>6</v>
      </c>
      <c r="L29" s="34">
        <v>5</v>
      </c>
      <c r="M29" s="34">
        <v>5</v>
      </c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1">
        <v>38</v>
      </c>
      <c r="Z29" s="31">
        <v>81</v>
      </c>
      <c r="AA29" s="34" t="s">
        <v>159</v>
      </c>
      <c r="AB29" s="72" t="s">
        <v>380</v>
      </c>
    </row>
    <row r="30" spans="1:28" ht="19.5" customHeight="1">
      <c r="A30" s="50" t="s">
        <v>121</v>
      </c>
      <c r="B30" s="34">
        <v>22</v>
      </c>
      <c r="C30" s="64" t="s">
        <v>416</v>
      </c>
      <c r="D30" s="64" t="s">
        <v>417</v>
      </c>
      <c r="E30" s="64" t="s">
        <v>249</v>
      </c>
      <c r="F30" s="84">
        <v>39748</v>
      </c>
      <c r="G30" s="70" t="s">
        <v>229</v>
      </c>
      <c r="H30" s="34">
        <v>4</v>
      </c>
      <c r="I30" s="34">
        <v>4</v>
      </c>
      <c r="J30" s="34">
        <v>14</v>
      </c>
      <c r="K30" s="34">
        <v>3</v>
      </c>
      <c r="L30" s="34">
        <v>0</v>
      </c>
      <c r="M30" s="34">
        <v>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1">
        <f t="shared" si="0"/>
        <v>29</v>
      </c>
      <c r="Z30" s="31">
        <v>61</v>
      </c>
      <c r="AA30" s="34" t="s">
        <v>160</v>
      </c>
      <c r="AB30" s="72" t="s">
        <v>380</v>
      </c>
    </row>
    <row r="31" spans="1:28" ht="15.6">
      <c r="A31" s="50" t="s">
        <v>146</v>
      </c>
      <c r="B31" s="34">
        <v>23</v>
      </c>
      <c r="C31" s="64" t="s">
        <v>418</v>
      </c>
      <c r="D31" s="64" t="s">
        <v>200</v>
      </c>
      <c r="E31" s="64" t="s">
        <v>303</v>
      </c>
      <c r="F31" s="84">
        <v>39608</v>
      </c>
      <c r="G31" s="70" t="s">
        <v>229</v>
      </c>
      <c r="H31" s="34">
        <v>5</v>
      </c>
      <c r="I31" s="34">
        <v>2</v>
      </c>
      <c r="J31" s="34">
        <v>7</v>
      </c>
      <c r="K31" s="34">
        <v>1</v>
      </c>
      <c r="L31" s="34">
        <v>0</v>
      </c>
      <c r="M31" s="34">
        <v>4</v>
      </c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1">
        <f t="shared" si="0"/>
        <v>19</v>
      </c>
      <c r="Z31" s="31">
        <v>40</v>
      </c>
      <c r="AA31" s="34"/>
      <c r="AB31" s="72" t="s">
        <v>380</v>
      </c>
    </row>
    <row r="32" spans="1:28" ht="16.2" thickBot="1">
      <c r="A32" s="50" t="s">
        <v>117</v>
      </c>
      <c r="B32" s="86">
        <v>24</v>
      </c>
      <c r="C32" s="64" t="s">
        <v>419</v>
      </c>
      <c r="D32" s="64" t="s">
        <v>237</v>
      </c>
      <c r="E32" s="64" t="s">
        <v>411</v>
      </c>
      <c r="F32" s="85">
        <v>39733</v>
      </c>
      <c r="G32" s="71" t="s">
        <v>229</v>
      </c>
      <c r="H32" s="34">
        <v>6</v>
      </c>
      <c r="I32" s="34">
        <v>5</v>
      </c>
      <c r="J32" s="34">
        <v>6</v>
      </c>
      <c r="K32" s="34">
        <v>1</v>
      </c>
      <c r="L32" s="34">
        <v>0</v>
      </c>
      <c r="M32" s="34">
        <v>5</v>
      </c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1">
        <f t="shared" si="0"/>
        <v>23</v>
      </c>
      <c r="Z32" s="31">
        <v>49</v>
      </c>
      <c r="AA32" s="34"/>
      <c r="AB32" s="74" t="s">
        <v>380</v>
      </c>
    </row>
    <row r="33" spans="1:28">
      <c r="A33" s="26"/>
      <c r="B33" s="26"/>
      <c r="C33" s="26"/>
      <c r="D33" s="26"/>
      <c r="E33" s="40"/>
      <c r="F33" s="40"/>
      <c r="G33" s="41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20.399999999999999">
      <c r="A34" s="26"/>
      <c r="B34" s="26"/>
      <c r="C34" s="26"/>
      <c r="D34" s="26"/>
      <c r="E34" s="40"/>
      <c r="F34" s="143" t="s">
        <v>61</v>
      </c>
      <c r="G34" s="143" t="s">
        <v>62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20.399999999999999">
      <c r="A35" s="26"/>
      <c r="B35" s="26"/>
      <c r="C35" s="26"/>
      <c r="D35" s="26"/>
      <c r="E35" s="40"/>
      <c r="F35" s="143"/>
      <c r="G35" s="143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20.399999999999999">
      <c r="A36" s="26"/>
      <c r="B36" s="26"/>
      <c r="C36" s="26"/>
      <c r="D36" s="26"/>
      <c r="F36" s="143" t="s">
        <v>63</v>
      </c>
      <c r="G36" s="143" t="s">
        <v>147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20.399999999999999">
      <c r="A37" s="26"/>
      <c r="B37" s="26"/>
      <c r="C37" s="26"/>
      <c r="D37" s="26"/>
      <c r="F37" s="143"/>
      <c r="G37" s="143" t="s">
        <v>148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20.399999999999999">
      <c r="F38" s="143"/>
      <c r="G38" s="143" t="s">
        <v>149</v>
      </c>
    </row>
    <row r="39" spans="1:28" ht="20.399999999999999">
      <c r="F39" s="143"/>
      <c r="G39" s="143" t="s">
        <v>150</v>
      </c>
    </row>
    <row r="40" spans="1:28" ht="20.399999999999999">
      <c r="F40" s="143"/>
      <c r="G40" s="143" t="s">
        <v>151</v>
      </c>
    </row>
    <row r="41" spans="1:28" ht="20.399999999999999">
      <c r="F41" s="143"/>
      <c r="G41" s="143" t="s">
        <v>152</v>
      </c>
    </row>
    <row r="42" spans="1:28" ht="20.399999999999999">
      <c r="F42" s="143"/>
      <c r="G42" s="143" t="s">
        <v>153</v>
      </c>
    </row>
    <row r="43" spans="1:28" ht="20.399999999999999">
      <c r="F43" s="143"/>
      <c r="G43" s="143" t="s">
        <v>458</v>
      </c>
    </row>
    <row r="44" spans="1:28" ht="20.399999999999999">
      <c r="F44" s="143"/>
      <c r="G44" s="143" t="s">
        <v>154</v>
      </c>
    </row>
    <row r="45" spans="1:28" ht="20.399999999999999">
      <c r="F45" s="143"/>
      <c r="G45" s="143" t="s">
        <v>155</v>
      </c>
    </row>
  </sheetData>
  <mergeCells count="14">
    <mergeCell ref="AB5:AB9"/>
    <mergeCell ref="H7:X8"/>
    <mergeCell ref="H5:X6"/>
    <mergeCell ref="A3:AA3"/>
    <mergeCell ref="A5:A9"/>
    <mergeCell ref="B5:B9"/>
    <mergeCell ref="C5:C9"/>
    <mergeCell ref="D5:D9"/>
    <mergeCell ref="E5:E9"/>
    <mergeCell ref="F5:F9"/>
    <mergeCell ref="G5:G9"/>
    <mergeCell ref="Y5:Y9"/>
    <mergeCell ref="AA5:AA9"/>
    <mergeCell ref="Z5:Z9"/>
  </mergeCells>
  <pageMargins left="0.25" right="0.25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topLeftCell="A19" workbookViewId="0">
      <selection activeCell="G36" sqref="G36"/>
    </sheetView>
  </sheetViews>
  <sheetFormatPr defaultColWidth="9" defaultRowHeight="13.2"/>
  <cols>
    <col min="1" max="1" width="6.33203125" customWidth="1"/>
    <col min="2" max="2" width="4.5546875" customWidth="1"/>
    <col min="3" max="3" width="15.6640625" customWidth="1"/>
    <col min="4" max="4" width="12.88671875" customWidth="1"/>
    <col min="5" max="5" width="15.88671875" customWidth="1"/>
    <col min="6" max="6" width="22.33203125" customWidth="1"/>
    <col min="7" max="7" width="43.5546875" customWidth="1"/>
    <col min="8" max="8" width="5.109375" customWidth="1"/>
    <col min="9" max="9" width="4.44140625" customWidth="1"/>
    <col min="10" max="10" width="5.44140625" customWidth="1"/>
    <col min="11" max="11" width="5.5546875" customWidth="1"/>
    <col min="12" max="13" width="5.33203125" customWidth="1"/>
    <col min="14" max="14" width="4.88671875" customWidth="1"/>
    <col min="15" max="21" width="9" hidden="1" customWidth="1"/>
    <col min="22" max="22" width="4.44140625" customWidth="1"/>
    <col min="23" max="23" width="4.88671875" customWidth="1"/>
    <col min="24" max="24" width="6.109375" customWidth="1"/>
    <col min="25" max="25" width="6" customWidth="1"/>
    <col min="26" max="26" width="9" hidden="1" customWidth="1"/>
    <col min="27" max="27" width="9" customWidth="1"/>
    <col min="28" max="28" width="6.109375" customWidth="1"/>
    <col min="29" max="29" width="36.44140625" customWidth="1"/>
  </cols>
  <sheetData>
    <row r="1" spans="1:29">
      <c r="A1" s="51" t="s">
        <v>52</v>
      </c>
      <c r="B1" s="51"/>
      <c r="C1" s="51"/>
      <c r="D1" s="51"/>
      <c r="E1" s="51"/>
      <c r="F1" s="52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29">
      <c r="A2" s="53"/>
      <c r="B2" s="53"/>
      <c r="C2" s="53"/>
      <c r="D2" s="5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>
      <c r="A3" s="140" t="s">
        <v>16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40"/>
    </row>
    <row r="4" spans="1:29">
      <c r="A4" s="54"/>
      <c r="B4" s="54"/>
      <c r="C4" s="54"/>
      <c r="D4" s="54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ht="12.75" customHeight="1">
      <c r="A5" s="131" t="s">
        <v>0</v>
      </c>
      <c r="B5" s="131" t="s">
        <v>1</v>
      </c>
      <c r="C5" s="131" t="s">
        <v>2</v>
      </c>
      <c r="D5" s="131" t="s">
        <v>3</v>
      </c>
      <c r="E5" s="131" t="s">
        <v>4</v>
      </c>
      <c r="F5" s="131" t="s">
        <v>5</v>
      </c>
      <c r="G5" s="131" t="s">
        <v>6</v>
      </c>
      <c r="H5" s="134" t="s">
        <v>455</v>
      </c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6"/>
      <c r="Y5" s="131" t="s">
        <v>7</v>
      </c>
      <c r="Z5" s="131" t="s">
        <v>11</v>
      </c>
      <c r="AA5" s="131" t="s">
        <v>157</v>
      </c>
      <c r="AB5" s="131" t="s">
        <v>8</v>
      </c>
      <c r="AC5" s="131" t="s">
        <v>9</v>
      </c>
    </row>
    <row r="6" spans="1:29" ht="12.75" customHeight="1">
      <c r="A6" s="132"/>
      <c r="B6" s="132"/>
      <c r="C6" s="132"/>
      <c r="D6" s="132"/>
      <c r="E6" s="132"/>
      <c r="F6" s="132"/>
      <c r="G6" s="132"/>
      <c r="H6" s="137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9"/>
      <c r="Y6" s="132"/>
      <c r="Z6" s="132"/>
      <c r="AA6" s="132"/>
      <c r="AB6" s="132"/>
      <c r="AC6" s="132"/>
    </row>
    <row r="7" spans="1:29" ht="12.75" customHeight="1">
      <c r="A7" s="132"/>
      <c r="B7" s="132"/>
      <c r="C7" s="132"/>
      <c r="D7" s="132"/>
      <c r="E7" s="132"/>
      <c r="F7" s="132"/>
      <c r="G7" s="132"/>
      <c r="H7" s="134" t="s">
        <v>10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6"/>
      <c r="Y7" s="132"/>
      <c r="Z7" s="132"/>
      <c r="AA7" s="132"/>
      <c r="AB7" s="132"/>
      <c r="AC7" s="132"/>
    </row>
    <row r="8" spans="1:29" ht="12.75" customHeight="1">
      <c r="A8" s="132"/>
      <c r="B8" s="132"/>
      <c r="C8" s="132"/>
      <c r="D8" s="132"/>
      <c r="E8" s="132"/>
      <c r="F8" s="132"/>
      <c r="G8" s="132"/>
      <c r="H8" s="137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9"/>
      <c r="Y8" s="132"/>
      <c r="Z8" s="132"/>
      <c r="AA8" s="132"/>
      <c r="AB8" s="132"/>
      <c r="AC8" s="132"/>
    </row>
    <row r="9" spans="1:29" ht="13.8" thickBot="1">
      <c r="A9" s="133"/>
      <c r="B9" s="133"/>
      <c r="C9" s="141"/>
      <c r="D9" s="141"/>
      <c r="E9" s="141"/>
      <c r="F9" s="141"/>
      <c r="G9" s="133"/>
      <c r="H9" s="11">
        <v>1</v>
      </c>
      <c r="I9" s="11">
        <v>2</v>
      </c>
      <c r="J9" s="11">
        <v>3</v>
      </c>
      <c r="K9" s="11">
        <v>4</v>
      </c>
      <c r="L9" s="11">
        <v>5</v>
      </c>
      <c r="M9" s="11">
        <v>6</v>
      </c>
      <c r="N9" s="11">
        <v>7</v>
      </c>
      <c r="O9" s="11">
        <v>11</v>
      </c>
      <c r="P9" s="11">
        <v>12</v>
      </c>
      <c r="Q9" s="11">
        <v>13</v>
      </c>
      <c r="R9" s="11">
        <v>14</v>
      </c>
      <c r="S9" s="11">
        <v>15</v>
      </c>
      <c r="T9" s="11">
        <v>16</v>
      </c>
      <c r="U9" s="11">
        <v>17</v>
      </c>
      <c r="V9" s="11">
        <v>8</v>
      </c>
      <c r="W9" s="11">
        <v>9</v>
      </c>
      <c r="X9" s="11">
        <v>10</v>
      </c>
      <c r="Y9" s="133"/>
      <c r="Z9" s="133"/>
      <c r="AA9" s="133"/>
      <c r="AB9" s="133"/>
      <c r="AC9" s="133"/>
    </row>
    <row r="10" spans="1:29" ht="19.5" customHeight="1">
      <c r="A10" s="55" t="s">
        <v>122</v>
      </c>
      <c r="B10" s="18">
        <v>1</v>
      </c>
      <c r="C10" s="62" t="s">
        <v>423</v>
      </c>
      <c r="D10" s="62" t="s">
        <v>186</v>
      </c>
      <c r="E10" s="62" t="s">
        <v>198</v>
      </c>
      <c r="F10" s="90">
        <v>39155</v>
      </c>
      <c r="G10" s="94" t="s">
        <v>175</v>
      </c>
      <c r="H10" s="18" t="s">
        <v>158</v>
      </c>
      <c r="I10" s="18">
        <v>2</v>
      </c>
      <c r="J10" s="18">
        <v>12</v>
      </c>
      <c r="K10" s="18">
        <v>0</v>
      </c>
      <c r="L10" s="18">
        <v>5</v>
      </c>
      <c r="M10" s="18">
        <v>0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>
        <f>SUM(H10:X10)</f>
        <v>19</v>
      </c>
      <c r="Z10" s="57"/>
      <c r="AA10" s="57">
        <v>36</v>
      </c>
      <c r="AB10" s="18"/>
      <c r="AC10" s="96" t="s">
        <v>453</v>
      </c>
    </row>
    <row r="11" spans="1:29" ht="18" customHeight="1">
      <c r="A11" s="55" t="s">
        <v>133</v>
      </c>
      <c r="B11" s="58">
        <v>2</v>
      </c>
      <c r="C11" s="63" t="s">
        <v>424</v>
      </c>
      <c r="D11" s="63" t="s">
        <v>425</v>
      </c>
      <c r="E11" s="63" t="s">
        <v>280</v>
      </c>
      <c r="F11" s="91">
        <v>39127</v>
      </c>
      <c r="G11" s="70" t="s">
        <v>175</v>
      </c>
      <c r="H11" s="18">
        <v>0</v>
      </c>
      <c r="I11" s="18">
        <v>2</v>
      </c>
      <c r="J11" s="18">
        <v>8</v>
      </c>
      <c r="K11" s="18">
        <v>0</v>
      </c>
      <c r="L11" s="18">
        <v>0</v>
      </c>
      <c r="M11" s="18">
        <v>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>
        <f t="shared" ref="Y11:Y29" si="0">SUM(H11:X11)</f>
        <v>10</v>
      </c>
      <c r="Z11" s="57"/>
      <c r="AA11" s="57">
        <v>19</v>
      </c>
      <c r="AB11" s="59"/>
      <c r="AC11" s="97" t="s">
        <v>453</v>
      </c>
    </row>
    <row r="12" spans="1:29" ht="15.75" customHeight="1">
      <c r="A12" s="55" t="s">
        <v>123</v>
      </c>
      <c r="B12" s="18">
        <v>3</v>
      </c>
      <c r="C12" s="63" t="s">
        <v>426</v>
      </c>
      <c r="D12" s="63" t="s">
        <v>427</v>
      </c>
      <c r="E12" s="63" t="s">
        <v>269</v>
      </c>
      <c r="F12" s="91">
        <v>39252</v>
      </c>
      <c r="G12" s="70" t="s">
        <v>175</v>
      </c>
      <c r="H12" s="18" t="s">
        <v>158</v>
      </c>
      <c r="I12" s="18">
        <v>2</v>
      </c>
      <c r="J12" s="18" t="s">
        <v>158</v>
      </c>
      <c r="K12" s="18" t="s">
        <v>158</v>
      </c>
      <c r="L12" s="18" t="s">
        <v>158</v>
      </c>
      <c r="M12" s="18" t="s">
        <v>158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>
        <f t="shared" si="0"/>
        <v>2</v>
      </c>
      <c r="Z12" s="57"/>
      <c r="AA12" s="57">
        <v>4</v>
      </c>
      <c r="AB12" s="59"/>
      <c r="AC12" s="97" t="s">
        <v>453</v>
      </c>
    </row>
    <row r="13" spans="1:29" ht="15.75" customHeight="1">
      <c r="A13" s="55" t="s">
        <v>134</v>
      </c>
      <c r="B13" s="58">
        <v>4</v>
      </c>
      <c r="C13" s="63" t="s">
        <v>428</v>
      </c>
      <c r="D13" s="63" t="s">
        <v>356</v>
      </c>
      <c r="E13" s="63" t="s">
        <v>208</v>
      </c>
      <c r="F13" s="91">
        <v>39226</v>
      </c>
      <c r="G13" s="70" t="s">
        <v>175</v>
      </c>
      <c r="H13" s="18">
        <v>0</v>
      </c>
      <c r="I13" s="18">
        <v>0</v>
      </c>
      <c r="J13" s="18">
        <v>0</v>
      </c>
      <c r="K13" s="18" t="s">
        <v>158</v>
      </c>
      <c r="L13" s="18" t="s">
        <v>158</v>
      </c>
      <c r="M13" s="18" t="s">
        <v>158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>
        <f t="shared" si="0"/>
        <v>0</v>
      </c>
      <c r="Z13" s="57"/>
      <c r="AA13" s="57">
        <v>0</v>
      </c>
      <c r="AB13" s="59"/>
      <c r="AC13" s="97" t="s">
        <v>453</v>
      </c>
    </row>
    <row r="14" spans="1:29" ht="15.6">
      <c r="A14" s="55" t="s">
        <v>124</v>
      </c>
      <c r="B14" s="18">
        <v>5</v>
      </c>
      <c r="C14" s="78" t="s">
        <v>429</v>
      </c>
      <c r="D14" s="78" t="s">
        <v>430</v>
      </c>
      <c r="E14" s="78" t="s">
        <v>195</v>
      </c>
      <c r="F14" s="92">
        <v>39210</v>
      </c>
      <c r="G14" s="95" t="s">
        <v>184</v>
      </c>
      <c r="H14" s="19" t="s">
        <v>158</v>
      </c>
      <c r="I14" s="19">
        <v>4</v>
      </c>
      <c r="J14" s="19">
        <v>14</v>
      </c>
      <c r="K14" s="19" t="s">
        <v>158</v>
      </c>
      <c r="L14" s="19">
        <v>5</v>
      </c>
      <c r="M14" s="19">
        <v>0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8">
        <f t="shared" si="0"/>
        <v>23</v>
      </c>
      <c r="Z14" s="60"/>
      <c r="AA14" s="60">
        <v>43</v>
      </c>
      <c r="AB14" s="56" t="s">
        <v>160</v>
      </c>
      <c r="AC14" s="98" t="s">
        <v>251</v>
      </c>
    </row>
    <row r="15" spans="1:29" ht="15.6">
      <c r="A15" s="55" t="s">
        <v>135</v>
      </c>
      <c r="B15" s="58">
        <v>6</v>
      </c>
      <c r="C15" s="78" t="s">
        <v>431</v>
      </c>
      <c r="D15" s="78" t="s">
        <v>432</v>
      </c>
      <c r="E15" s="78" t="s">
        <v>201</v>
      </c>
      <c r="F15" s="92">
        <v>39171</v>
      </c>
      <c r="G15" s="95" t="s">
        <v>184</v>
      </c>
      <c r="H15" s="19">
        <v>0</v>
      </c>
      <c r="I15" s="19">
        <v>4</v>
      </c>
      <c r="J15" s="19">
        <v>12</v>
      </c>
      <c r="K15" s="19" t="s">
        <v>158</v>
      </c>
      <c r="L15" s="19">
        <v>5</v>
      </c>
      <c r="M15" s="19">
        <v>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8">
        <f t="shared" si="0"/>
        <v>26</v>
      </c>
      <c r="Z15" s="60"/>
      <c r="AA15" s="60">
        <v>49</v>
      </c>
      <c r="AB15" s="56" t="s">
        <v>160</v>
      </c>
      <c r="AC15" s="98" t="s">
        <v>251</v>
      </c>
    </row>
    <row r="16" spans="1:29" ht="15.6">
      <c r="A16" s="55" t="s">
        <v>125</v>
      </c>
      <c r="B16" s="18">
        <v>7</v>
      </c>
      <c r="C16" s="78" t="s">
        <v>433</v>
      </c>
      <c r="D16" s="78" t="s">
        <v>434</v>
      </c>
      <c r="E16" s="78" t="s">
        <v>269</v>
      </c>
      <c r="F16" s="92">
        <v>39224</v>
      </c>
      <c r="G16" s="95" t="s">
        <v>184</v>
      </c>
      <c r="H16" s="19" t="s">
        <v>158</v>
      </c>
      <c r="I16" s="19">
        <v>4</v>
      </c>
      <c r="J16" s="19">
        <v>14</v>
      </c>
      <c r="K16" s="19" t="s">
        <v>158</v>
      </c>
      <c r="L16" s="19" t="s">
        <v>158</v>
      </c>
      <c r="M16" s="19">
        <v>0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8">
        <f t="shared" si="0"/>
        <v>18</v>
      </c>
      <c r="Z16" s="60"/>
      <c r="AA16" s="60">
        <v>34</v>
      </c>
      <c r="AB16" s="56"/>
      <c r="AC16" s="98" t="s">
        <v>251</v>
      </c>
    </row>
    <row r="17" spans="1:29" ht="15.6">
      <c r="A17" s="55" t="s">
        <v>136</v>
      </c>
      <c r="B17" s="58">
        <v>8</v>
      </c>
      <c r="C17" s="67" t="s">
        <v>435</v>
      </c>
      <c r="D17" s="67" t="s">
        <v>176</v>
      </c>
      <c r="E17" s="67" t="s">
        <v>265</v>
      </c>
      <c r="F17" s="93">
        <v>39059</v>
      </c>
      <c r="G17" s="69" t="s">
        <v>219</v>
      </c>
      <c r="H17" s="19" t="s">
        <v>158</v>
      </c>
      <c r="I17" s="19">
        <v>2</v>
      </c>
      <c r="J17" s="19">
        <v>8</v>
      </c>
      <c r="K17" s="19" t="s">
        <v>158</v>
      </c>
      <c r="L17" s="19">
        <v>0</v>
      </c>
      <c r="M17" s="19">
        <v>0</v>
      </c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8">
        <f t="shared" si="0"/>
        <v>10</v>
      </c>
      <c r="Z17" s="61"/>
      <c r="AA17" s="61">
        <v>19</v>
      </c>
      <c r="AB17" s="19"/>
      <c r="AC17" s="73" t="s">
        <v>256</v>
      </c>
    </row>
    <row r="18" spans="1:29" ht="15.6">
      <c r="A18" s="55" t="s">
        <v>126</v>
      </c>
      <c r="B18" s="18">
        <v>9</v>
      </c>
      <c r="C18" s="67" t="s">
        <v>436</v>
      </c>
      <c r="D18" s="67" t="s">
        <v>437</v>
      </c>
      <c r="E18" s="67" t="s">
        <v>438</v>
      </c>
      <c r="F18" s="93">
        <v>39397</v>
      </c>
      <c r="G18" s="69" t="s">
        <v>219</v>
      </c>
      <c r="H18" s="19" t="s">
        <v>158</v>
      </c>
      <c r="I18" s="19">
        <v>0</v>
      </c>
      <c r="J18" s="19" t="s">
        <v>158</v>
      </c>
      <c r="K18" s="19" t="s">
        <v>158</v>
      </c>
      <c r="L18" s="19" t="s">
        <v>158</v>
      </c>
      <c r="M18" s="19" t="s">
        <v>158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8">
        <f t="shared" si="0"/>
        <v>0</v>
      </c>
      <c r="Z18" s="61"/>
      <c r="AA18" s="61">
        <v>0</v>
      </c>
      <c r="AB18" s="19"/>
      <c r="AC18" s="73" t="s">
        <v>256</v>
      </c>
    </row>
    <row r="19" spans="1:29" ht="15.75" customHeight="1">
      <c r="A19" s="55" t="s">
        <v>127</v>
      </c>
      <c r="B19" s="58">
        <v>10</v>
      </c>
      <c r="C19" s="67" t="s">
        <v>439</v>
      </c>
      <c r="D19" s="67" t="s">
        <v>321</v>
      </c>
      <c r="E19" s="67" t="s">
        <v>265</v>
      </c>
      <c r="F19" s="93">
        <v>39434</v>
      </c>
      <c r="G19" s="69" t="s">
        <v>219</v>
      </c>
      <c r="H19" s="19">
        <v>0</v>
      </c>
      <c r="I19" s="19">
        <v>4</v>
      </c>
      <c r="J19" s="19">
        <v>17</v>
      </c>
      <c r="K19" s="19">
        <v>0</v>
      </c>
      <c r="L19" s="19">
        <v>0</v>
      </c>
      <c r="M19" s="19">
        <v>0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8">
        <f t="shared" si="0"/>
        <v>21</v>
      </c>
      <c r="Z19" s="61"/>
      <c r="AA19" s="61">
        <v>40</v>
      </c>
      <c r="AB19" s="19"/>
      <c r="AC19" s="73" t="s">
        <v>256</v>
      </c>
    </row>
    <row r="20" spans="1:29" ht="15.75" customHeight="1">
      <c r="A20" s="55" t="s">
        <v>137</v>
      </c>
      <c r="B20" s="18">
        <v>11</v>
      </c>
      <c r="C20" s="67" t="s">
        <v>440</v>
      </c>
      <c r="D20" s="67" t="s">
        <v>344</v>
      </c>
      <c r="E20" s="67" t="s">
        <v>174</v>
      </c>
      <c r="F20" s="93">
        <v>39323</v>
      </c>
      <c r="G20" s="69" t="s">
        <v>219</v>
      </c>
      <c r="H20" s="19">
        <v>0</v>
      </c>
      <c r="I20" s="19">
        <v>0</v>
      </c>
      <c r="J20" s="19" t="s">
        <v>158</v>
      </c>
      <c r="K20" s="19">
        <v>0</v>
      </c>
      <c r="L20" s="19">
        <v>0</v>
      </c>
      <c r="M20" s="19">
        <v>1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8">
        <f t="shared" si="0"/>
        <v>1</v>
      </c>
      <c r="Z20" s="61"/>
      <c r="AA20" s="61">
        <v>2</v>
      </c>
      <c r="AB20" s="19"/>
      <c r="AC20" s="73" t="s">
        <v>256</v>
      </c>
    </row>
    <row r="21" spans="1:29" ht="15.75" customHeight="1">
      <c r="A21" s="55" t="s">
        <v>128</v>
      </c>
      <c r="B21" s="58">
        <v>12</v>
      </c>
      <c r="C21" s="64" t="s">
        <v>441</v>
      </c>
      <c r="D21" s="64" t="s">
        <v>186</v>
      </c>
      <c r="E21" s="64" t="s">
        <v>234</v>
      </c>
      <c r="F21" s="87">
        <v>39124</v>
      </c>
      <c r="G21" s="70" t="s">
        <v>229</v>
      </c>
      <c r="H21" s="19">
        <v>5</v>
      </c>
      <c r="I21" s="19">
        <v>8</v>
      </c>
      <c r="J21" s="19">
        <v>21</v>
      </c>
      <c r="K21" s="19">
        <v>5</v>
      </c>
      <c r="L21" s="19">
        <v>5</v>
      </c>
      <c r="M21" s="19">
        <v>5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8">
        <f t="shared" si="0"/>
        <v>49</v>
      </c>
      <c r="Z21" s="61"/>
      <c r="AA21" s="61">
        <v>92</v>
      </c>
      <c r="AB21" s="19" t="s">
        <v>165</v>
      </c>
      <c r="AC21" s="72" t="s">
        <v>376</v>
      </c>
    </row>
    <row r="22" spans="1:29" ht="15.75" customHeight="1">
      <c r="A22" s="55" t="s">
        <v>138</v>
      </c>
      <c r="B22" s="18">
        <v>13</v>
      </c>
      <c r="C22" s="64" t="s">
        <v>442</v>
      </c>
      <c r="D22" s="64" t="s">
        <v>443</v>
      </c>
      <c r="E22" s="64" t="s">
        <v>265</v>
      </c>
      <c r="F22" s="87">
        <v>39142</v>
      </c>
      <c r="G22" s="70" t="s">
        <v>229</v>
      </c>
      <c r="H22" s="19">
        <v>3</v>
      </c>
      <c r="I22" s="19">
        <v>4</v>
      </c>
      <c r="J22" s="19">
        <v>10</v>
      </c>
      <c r="K22" s="19" t="s">
        <v>158</v>
      </c>
      <c r="L22" s="19">
        <v>0</v>
      </c>
      <c r="M22" s="19">
        <v>6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8">
        <f t="shared" si="0"/>
        <v>23</v>
      </c>
      <c r="Z22" s="61"/>
      <c r="AA22" s="61">
        <v>43</v>
      </c>
      <c r="AB22" s="19" t="s">
        <v>160</v>
      </c>
      <c r="AC22" s="72" t="s">
        <v>380</v>
      </c>
    </row>
    <row r="23" spans="1:29" ht="15.75" customHeight="1">
      <c r="A23" s="55" t="s">
        <v>129</v>
      </c>
      <c r="B23" s="58">
        <v>14</v>
      </c>
      <c r="C23" s="64" t="s">
        <v>444</v>
      </c>
      <c r="D23" s="64" t="s">
        <v>349</v>
      </c>
      <c r="E23" s="64" t="s">
        <v>222</v>
      </c>
      <c r="F23" s="87">
        <v>39169</v>
      </c>
      <c r="G23" s="70" t="s">
        <v>229</v>
      </c>
      <c r="H23" s="19" t="s">
        <v>158</v>
      </c>
      <c r="I23" s="19">
        <v>2</v>
      </c>
      <c r="J23" s="19">
        <v>8</v>
      </c>
      <c r="K23" s="19">
        <v>4</v>
      </c>
      <c r="L23" s="19" t="s">
        <v>158</v>
      </c>
      <c r="M23" s="19">
        <v>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8">
        <f t="shared" si="0"/>
        <v>19</v>
      </c>
      <c r="Z23" s="61"/>
      <c r="AA23" s="61">
        <v>36</v>
      </c>
      <c r="AB23" s="19"/>
      <c r="AC23" s="72" t="s">
        <v>376</v>
      </c>
    </row>
    <row r="24" spans="1:29" ht="15.75" customHeight="1">
      <c r="A24" s="55" t="s">
        <v>130</v>
      </c>
      <c r="B24" s="18">
        <v>15</v>
      </c>
      <c r="C24" s="64" t="s">
        <v>445</v>
      </c>
      <c r="D24" s="64" t="s">
        <v>215</v>
      </c>
      <c r="E24" s="64" t="s">
        <v>234</v>
      </c>
      <c r="F24" s="87">
        <v>39588</v>
      </c>
      <c r="G24" s="70" t="s">
        <v>229</v>
      </c>
      <c r="H24" s="19">
        <v>0</v>
      </c>
      <c r="I24" s="19">
        <v>4</v>
      </c>
      <c r="J24" s="19">
        <v>19</v>
      </c>
      <c r="K24" s="19" t="s">
        <v>158</v>
      </c>
      <c r="L24" s="19">
        <v>5</v>
      </c>
      <c r="M24" s="19">
        <v>5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8">
        <f t="shared" si="0"/>
        <v>33</v>
      </c>
      <c r="Z24" s="61"/>
      <c r="AA24" s="61">
        <v>62</v>
      </c>
      <c r="AB24" s="19" t="s">
        <v>160</v>
      </c>
      <c r="AC24" s="72" t="s">
        <v>376</v>
      </c>
    </row>
    <row r="25" spans="1:29" ht="15.75" customHeight="1">
      <c r="A25" s="55" t="s">
        <v>139</v>
      </c>
      <c r="B25" s="58">
        <v>16</v>
      </c>
      <c r="C25" s="64" t="s">
        <v>446</v>
      </c>
      <c r="D25" s="64" t="s">
        <v>356</v>
      </c>
      <c r="E25" s="64" t="s">
        <v>290</v>
      </c>
      <c r="F25" s="87">
        <v>39128</v>
      </c>
      <c r="G25" s="70" t="s">
        <v>229</v>
      </c>
      <c r="H25" s="19">
        <v>3</v>
      </c>
      <c r="I25" s="19">
        <v>4</v>
      </c>
      <c r="J25" s="19">
        <v>14</v>
      </c>
      <c r="K25" s="19">
        <v>0</v>
      </c>
      <c r="L25" s="19">
        <v>0</v>
      </c>
      <c r="M25" s="19">
        <v>5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8">
        <f t="shared" si="0"/>
        <v>26</v>
      </c>
      <c r="Z25" s="61"/>
      <c r="AA25" s="61">
        <v>49</v>
      </c>
      <c r="AB25" s="19" t="s">
        <v>160</v>
      </c>
      <c r="AC25" s="72" t="s">
        <v>376</v>
      </c>
    </row>
    <row r="26" spans="1:29" ht="15.75" customHeight="1">
      <c r="A26" s="55" t="s">
        <v>131</v>
      </c>
      <c r="B26" s="18">
        <v>17</v>
      </c>
      <c r="C26" s="64" t="s">
        <v>447</v>
      </c>
      <c r="D26" s="64" t="s">
        <v>179</v>
      </c>
      <c r="E26" s="64" t="s">
        <v>366</v>
      </c>
      <c r="F26" s="87">
        <v>39280</v>
      </c>
      <c r="G26" s="70" t="s">
        <v>229</v>
      </c>
      <c r="H26" s="19">
        <v>0</v>
      </c>
      <c r="I26" s="19">
        <v>6</v>
      </c>
      <c r="J26" s="19">
        <v>12</v>
      </c>
      <c r="K26" s="19" t="s">
        <v>158</v>
      </c>
      <c r="L26" s="19">
        <v>0</v>
      </c>
      <c r="M26" s="19">
        <v>0</v>
      </c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8">
        <f t="shared" si="0"/>
        <v>18</v>
      </c>
      <c r="Z26" s="61"/>
      <c r="AA26" s="61">
        <v>34</v>
      </c>
      <c r="AB26" s="19"/>
      <c r="AC26" s="72" t="s">
        <v>380</v>
      </c>
    </row>
    <row r="27" spans="1:29" ht="15.75" customHeight="1">
      <c r="A27" s="55" t="s">
        <v>140</v>
      </c>
      <c r="B27" s="58">
        <v>18</v>
      </c>
      <c r="C27" s="64" t="s">
        <v>448</v>
      </c>
      <c r="D27" s="64" t="s">
        <v>204</v>
      </c>
      <c r="E27" s="88" t="s">
        <v>228</v>
      </c>
      <c r="F27" s="89">
        <v>39424</v>
      </c>
      <c r="G27" s="70" t="s">
        <v>229</v>
      </c>
      <c r="H27" s="19">
        <v>3</v>
      </c>
      <c r="I27" s="19">
        <v>4</v>
      </c>
      <c r="J27" s="19">
        <v>9</v>
      </c>
      <c r="K27" s="19">
        <v>3</v>
      </c>
      <c r="L27" s="19" t="s">
        <v>158</v>
      </c>
      <c r="M27" s="19">
        <v>4</v>
      </c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8">
        <f t="shared" si="0"/>
        <v>23</v>
      </c>
      <c r="Z27" s="61"/>
      <c r="AA27" s="61">
        <v>43</v>
      </c>
      <c r="AB27" s="19" t="s">
        <v>160</v>
      </c>
      <c r="AC27" s="72" t="s">
        <v>376</v>
      </c>
    </row>
    <row r="28" spans="1:29" ht="15.75" customHeight="1">
      <c r="A28" s="55" t="s">
        <v>132</v>
      </c>
      <c r="B28" s="18">
        <v>19</v>
      </c>
      <c r="C28" s="64" t="s">
        <v>449</v>
      </c>
      <c r="D28" s="64" t="s">
        <v>314</v>
      </c>
      <c r="E28" s="64" t="s">
        <v>174</v>
      </c>
      <c r="F28" s="84">
        <v>39177</v>
      </c>
      <c r="G28" s="70" t="s">
        <v>229</v>
      </c>
      <c r="H28" s="19" t="s">
        <v>158</v>
      </c>
      <c r="I28" s="19">
        <v>4</v>
      </c>
      <c r="J28" s="19">
        <v>8</v>
      </c>
      <c r="K28" s="19" t="s">
        <v>158</v>
      </c>
      <c r="L28" s="19" t="s">
        <v>158</v>
      </c>
      <c r="M28" s="19" t="s">
        <v>158</v>
      </c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8">
        <f t="shared" si="0"/>
        <v>12</v>
      </c>
      <c r="Z28" s="61"/>
      <c r="AA28" s="61">
        <v>23</v>
      </c>
      <c r="AB28" s="19"/>
      <c r="AC28" s="72" t="s">
        <v>376</v>
      </c>
    </row>
    <row r="29" spans="1:29" ht="15.75" customHeight="1" thickBot="1">
      <c r="A29" s="55" t="s">
        <v>141</v>
      </c>
      <c r="B29" s="58">
        <v>20</v>
      </c>
      <c r="C29" s="64" t="s">
        <v>450</v>
      </c>
      <c r="D29" s="64" t="s">
        <v>194</v>
      </c>
      <c r="E29" s="64" t="s">
        <v>451</v>
      </c>
      <c r="F29" s="84" t="s">
        <v>452</v>
      </c>
      <c r="G29" s="71" t="s">
        <v>229</v>
      </c>
      <c r="H29" s="19">
        <v>3</v>
      </c>
      <c r="I29" s="19">
        <v>4</v>
      </c>
      <c r="J29" s="19">
        <v>8</v>
      </c>
      <c r="K29" s="19" t="s">
        <v>158</v>
      </c>
      <c r="L29" s="19">
        <v>0</v>
      </c>
      <c r="M29" s="19">
        <v>5</v>
      </c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8">
        <f t="shared" si="0"/>
        <v>20</v>
      </c>
      <c r="Z29" s="61"/>
      <c r="AA29" s="61">
        <v>38</v>
      </c>
      <c r="AB29" s="19"/>
      <c r="AC29" s="74" t="s">
        <v>376</v>
      </c>
    </row>
    <row r="30" spans="1:29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ht="22.8">
      <c r="A31" s="40"/>
      <c r="B31" s="40"/>
      <c r="C31" s="40"/>
      <c r="D31" s="40"/>
      <c r="E31" s="40"/>
      <c r="F31" s="142" t="s">
        <v>61</v>
      </c>
      <c r="G31" s="142" t="s">
        <v>62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22.8">
      <c r="A32" s="40"/>
      <c r="B32" s="40"/>
      <c r="C32" s="40"/>
      <c r="D32" s="40"/>
      <c r="E32" s="40"/>
      <c r="F32" s="142"/>
      <c r="G32" s="142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6:7" ht="22.8">
      <c r="F33" s="142" t="s">
        <v>63</v>
      </c>
      <c r="G33" s="142" t="s">
        <v>147</v>
      </c>
    </row>
    <row r="34" spans="6:7" ht="22.8">
      <c r="F34" s="142"/>
      <c r="G34" s="142" t="s">
        <v>148</v>
      </c>
    </row>
    <row r="35" spans="6:7" ht="22.8">
      <c r="F35" s="142"/>
      <c r="G35" s="142" t="s">
        <v>149</v>
      </c>
    </row>
    <row r="36" spans="6:7" ht="22.8">
      <c r="F36" s="142"/>
      <c r="G36" s="142" t="s">
        <v>150</v>
      </c>
    </row>
    <row r="37" spans="6:7" ht="22.8">
      <c r="F37" s="142"/>
      <c r="G37" s="142" t="s">
        <v>151</v>
      </c>
    </row>
    <row r="38" spans="6:7" ht="22.8">
      <c r="F38" s="142"/>
      <c r="G38" s="142" t="s">
        <v>152</v>
      </c>
    </row>
    <row r="39" spans="6:7" ht="22.8">
      <c r="F39" s="142"/>
      <c r="G39" s="142" t="s">
        <v>153</v>
      </c>
    </row>
    <row r="40" spans="6:7" ht="22.8">
      <c r="F40" s="142"/>
      <c r="G40" s="142" t="s">
        <v>458</v>
      </c>
    </row>
    <row r="41" spans="6:7" ht="22.8">
      <c r="F41" s="142"/>
      <c r="G41" s="142" t="s">
        <v>154</v>
      </c>
    </row>
    <row r="42" spans="6:7" ht="22.8">
      <c r="F42" s="142"/>
      <c r="G42" s="142" t="s">
        <v>155</v>
      </c>
    </row>
  </sheetData>
  <mergeCells count="15">
    <mergeCell ref="AC5:AC9"/>
    <mergeCell ref="H7:X8"/>
    <mergeCell ref="H5:X6"/>
    <mergeCell ref="A3:AB3"/>
    <mergeCell ref="A5:A9"/>
    <mergeCell ref="B5:B9"/>
    <mergeCell ref="C5:C9"/>
    <mergeCell ref="D5:D9"/>
    <mergeCell ref="E5:E9"/>
    <mergeCell ref="F5:F9"/>
    <mergeCell ref="G5:G9"/>
    <mergeCell ref="Y5:Y9"/>
    <mergeCell ref="Z5:Z9"/>
    <mergeCell ref="AB5:AB9"/>
    <mergeCell ref="AA5:AA9"/>
  </mergeCells>
  <pageMargins left="0.70000004768371604" right="0.70000004768371604" top="0.75" bottom="0.75" header="0.30000001192092901" footer="0.30000001192092901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Шубина Л В</cp:lastModifiedBy>
  <cp:lastPrinted>2024-11-21T07:35:52Z</cp:lastPrinted>
  <dcterms:created xsi:type="dcterms:W3CDTF">2023-11-13T09:56:00Z</dcterms:created>
  <dcterms:modified xsi:type="dcterms:W3CDTF">2024-11-21T07:36:23Z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086A6D309C994003AC2874BFFDC58EA2_12</vt:lpwstr>
  </property>
  <property fmtid="{D5CDD505-2E9C-101B-9397-08002B2CF9AE}" pid="3" name="KSOProductBuildVer">
    <vt:lpwstr>1049-12.2.0.13266</vt:lpwstr>
  </property>
</Properties>
</file>