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<sst xmlns="http://schemas.openxmlformats.org/spreadsheetml/2006/main" count="285" uniqueCount="169">
  <si>
    <t>школа</t>
  </si>
  <si>
    <t>сумма набранных баллов</t>
  </si>
  <si>
    <t>количество  баллов   за  задании</t>
  </si>
  <si>
    <t>кодовый номер</t>
  </si>
  <si>
    <t>Председатель жюри:</t>
  </si>
  <si>
    <t>Члены жюри:</t>
  </si>
  <si>
    <t>Фамилия</t>
  </si>
  <si>
    <t>Имя</t>
  </si>
  <si>
    <t>Отчество</t>
  </si>
  <si>
    <t>дата рождения</t>
  </si>
  <si>
    <t>№ п/п</t>
  </si>
  <si>
    <t>Ф.И.О.учителя-предметника ученика победителя,призера</t>
  </si>
  <si>
    <t>победитель, призер</t>
  </si>
  <si>
    <t>7-1</t>
  </si>
  <si>
    <t>7-2</t>
  </si>
  <si>
    <t>7-3</t>
  </si>
  <si>
    <t>7-4</t>
  </si>
  <si>
    <t>7-5</t>
  </si>
  <si>
    <t>7-6</t>
  </si>
  <si>
    <t>7-7</t>
  </si>
  <si>
    <t>8-1</t>
  </si>
  <si>
    <t>8-2</t>
  </si>
  <si>
    <t>8-3</t>
  </si>
  <si>
    <t>8-4</t>
  </si>
  <si>
    <t>8-5</t>
  </si>
  <si>
    <t>9-1</t>
  </si>
  <si>
    <t>9-2</t>
  </si>
  <si>
    <t>9-3</t>
  </si>
  <si>
    <t>9-4</t>
  </si>
  <si>
    <t>10-1</t>
  </si>
  <si>
    <t>10-2</t>
  </si>
  <si>
    <t>10-3</t>
  </si>
  <si>
    <t>10-4</t>
  </si>
  <si>
    <t>10-5</t>
  </si>
  <si>
    <t>11-1</t>
  </si>
  <si>
    <r>
      <rPr>
        <b/>
        <u val="single"/>
        <sz val="12"/>
        <rFont val="Courier New"/>
        <family val="3"/>
      </rPr>
      <t xml:space="preserve">«07» ноября </t>
    </r>
    <r>
      <rPr>
        <b/>
        <sz val="12"/>
        <rFont val="Courier New"/>
        <family val="3"/>
      </rPr>
      <t>2020года                     П Р О Т О К О Л</t>
    </r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</si>
  <si>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>ОБЖ</t>
    </r>
    <r>
      <rPr>
        <b/>
        <sz val="12"/>
        <rFont val="Courier New"/>
        <family val="3"/>
      </rPr>
      <t xml:space="preserve"> класс 11</t>
    </r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</si>
  <si>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>ОБЖ</t>
    </r>
    <r>
      <rPr>
        <b/>
        <sz val="12"/>
        <rFont val="Courier New"/>
        <family val="3"/>
      </rPr>
      <t xml:space="preserve"> класс 10</t>
    </r>
  </si>
  <si>
    <t>Муниципального (школьного) этапа всероссийской  олимпиады школьников по ОБЖ класс 9</t>
  </si>
  <si>
    <t>Муниципального (школьного) этапа всероссийской  олимпиады школьников по ОБЖ класс 8</t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</si>
  <si>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 xml:space="preserve">ОБЖ </t>
    </r>
    <r>
      <rPr>
        <b/>
        <sz val="12"/>
        <rFont val="Courier New"/>
        <family val="3"/>
      </rPr>
      <t>класс 7</t>
    </r>
  </si>
  <si>
    <t>11-2</t>
  </si>
  <si>
    <t>11-3</t>
  </si>
  <si>
    <t>11-4</t>
  </si>
  <si>
    <t>9-5</t>
  </si>
  <si>
    <t>9-6</t>
  </si>
  <si>
    <t>9-7</t>
  </si>
  <si>
    <t>8-6</t>
  </si>
  <si>
    <t>8-7</t>
  </si>
  <si>
    <t>8-8</t>
  </si>
  <si>
    <t>8-9</t>
  </si>
  <si>
    <t>8-10</t>
  </si>
  <si>
    <t>8-11</t>
  </si>
  <si>
    <t>8-12</t>
  </si>
  <si>
    <t>8-13</t>
  </si>
  <si>
    <t>максимальное количество   100 баллов</t>
  </si>
  <si>
    <t>максимальное количество   100  баллов</t>
  </si>
  <si>
    <t>Жеребцов</t>
  </si>
  <si>
    <t>Сергей</t>
  </si>
  <si>
    <t>Максименко</t>
  </si>
  <si>
    <t>Никита</t>
  </si>
  <si>
    <t>Рубанов</t>
  </si>
  <si>
    <t>Николай</t>
  </si>
  <si>
    <t>Рымарь</t>
  </si>
  <si>
    <t>Зотина</t>
  </si>
  <si>
    <t>Зоя</t>
  </si>
  <si>
    <t>Фогель</t>
  </si>
  <si>
    <t>Виолетта</t>
  </si>
  <si>
    <t>Троянов</t>
  </si>
  <si>
    <t>Матвей</t>
  </si>
  <si>
    <t>Никитина</t>
  </si>
  <si>
    <t>Татьяна</t>
  </si>
  <si>
    <t>Бурагаева</t>
  </si>
  <si>
    <t>Алина</t>
  </si>
  <si>
    <t>Гончаров</t>
  </si>
  <si>
    <t>Андрей</t>
  </si>
  <si>
    <t>Воробьев</t>
  </si>
  <si>
    <t>Платон</t>
  </si>
  <si>
    <t>Керт</t>
  </si>
  <si>
    <t>Константин</t>
  </si>
  <si>
    <t>Никитин</t>
  </si>
  <si>
    <t>Максим</t>
  </si>
  <si>
    <t>Пименов</t>
  </si>
  <si>
    <t>Александр</t>
  </si>
  <si>
    <t>Поздняков</t>
  </si>
  <si>
    <t>Александрович</t>
  </si>
  <si>
    <t>Слиницын</t>
  </si>
  <si>
    <t>Дмитрий</t>
  </si>
  <si>
    <t>Сорокин</t>
  </si>
  <si>
    <t>Алексей</t>
  </si>
  <si>
    <t>Владимир</t>
  </si>
  <si>
    <t>Шарапов</t>
  </si>
  <si>
    <t>Данил</t>
  </si>
  <si>
    <t>Исаков</t>
  </si>
  <si>
    <t>Шведунов</t>
  </si>
  <si>
    <t>Антон</t>
  </si>
  <si>
    <t>Креймер</t>
  </si>
  <si>
    <t>Василина</t>
  </si>
  <si>
    <t>Литвиненко</t>
  </si>
  <si>
    <t>Алёна</t>
  </si>
  <si>
    <t>Александровна</t>
  </si>
  <si>
    <t>Матвеева</t>
  </si>
  <si>
    <t>Валерия</t>
  </si>
  <si>
    <t>Валерьевна</t>
  </si>
  <si>
    <t>Троицкий</t>
  </si>
  <si>
    <t>Шульга</t>
  </si>
  <si>
    <t>Арина</t>
  </si>
  <si>
    <t>Мурашева</t>
  </si>
  <si>
    <t>Плисова</t>
  </si>
  <si>
    <t>Вадимовна</t>
  </si>
  <si>
    <t>Убиенных</t>
  </si>
  <si>
    <t>Хмельницкая</t>
  </si>
  <si>
    <t>Юлия</t>
  </si>
  <si>
    <t>Ивановна</t>
  </si>
  <si>
    <t>Автухович</t>
  </si>
  <si>
    <t>Виталина</t>
  </si>
  <si>
    <t>Дмитриевна</t>
  </si>
  <si>
    <t>Бекиш</t>
  </si>
  <si>
    <t>Егор</t>
  </si>
  <si>
    <t>Павлович</t>
  </si>
  <si>
    <t>Иванов</t>
  </si>
  <si>
    <t>Мальцев</t>
  </si>
  <si>
    <t>призер</t>
  </si>
  <si>
    <t>максимальное количеств 100  баллов</t>
  </si>
  <si>
    <t>Юрьевич </t>
  </si>
  <si>
    <t>Юрьевич</t>
  </si>
  <si>
    <t>Михайлович </t>
  </si>
  <si>
    <t xml:space="preserve"> Максим </t>
  </si>
  <si>
    <t>Дмитриевна </t>
  </si>
  <si>
    <t>Егорович</t>
  </si>
  <si>
    <t> 05.03.2007</t>
  </si>
  <si>
    <t xml:space="preserve"> Егорович </t>
  </si>
  <si>
    <t>Витальевна</t>
  </si>
  <si>
    <t> 05.05.2007</t>
  </si>
  <si>
    <t> 03.11.2006</t>
  </si>
  <si>
    <t>Васильевна </t>
  </si>
  <si>
    <t> Александрович </t>
  </si>
  <si>
    <t> 18.06.2006</t>
  </si>
  <si>
    <t>Семенович</t>
  </si>
  <si>
    <t> 11.09.2006</t>
  </si>
  <si>
    <t>Владислав  </t>
  </si>
  <si>
    <t>Телицин</t>
  </si>
  <si>
    <t>Андреевич </t>
  </si>
  <si>
    <t> Андреевна </t>
  </si>
  <si>
    <t>Сергеевич </t>
  </si>
  <si>
    <t> Янович </t>
  </si>
  <si>
    <t> Юрьевич </t>
  </si>
  <si>
    <t>Александрович </t>
  </si>
  <si>
    <t>Валерьевна </t>
  </si>
  <si>
    <t> 22.04.2005</t>
  </si>
  <si>
    <t>Владимировна </t>
  </si>
  <si>
    <t>Трафимова</t>
  </si>
  <si>
    <t>Викторович </t>
  </si>
  <si>
    <t>Роман</t>
  </si>
  <si>
    <t>Алексеевна </t>
  </si>
  <si>
    <t>Александровна </t>
  </si>
  <si>
    <t> 23.10.2004</t>
  </si>
  <si>
    <t>Сергеевна</t>
  </si>
  <si>
    <t> 05.08.2004</t>
  </si>
  <si>
    <t>Сергеевич</t>
  </si>
  <si>
    <t> Андреевич</t>
  </si>
  <si>
    <t> 25.12.2002</t>
  </si>
  <si>
    <t>Федоров Я.И.</t>
  </si>
  <si>
    <t>Попов С.Ю.</t>
  </si>
  <si>
    <t>Поминов В.В.</t>
  </si>
  <si>
    <t>Метелкин А.Е.</t>
  </si>
  <si>
    <t>Юрченко Н.Ф.</t>
  </si>
  <si>
    <t>Сучков М.M.</t>
  </si>
  <si>
    <t>Радионюк А.Ф.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</si>
</sst>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2"/>
      <name val="Courier New"/>
      <family val="3"/>
    </font>
    <font>
      <b/>
      <sz val="12"/>
      <name val="Courier New"/>
      <family val="3"/>
    </font>
    <font>
      <b/>
      <sz val="12"/>
      <name val="Times New Roman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u val="single"/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7"/>
      <color indexed="12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5"/>
  <sheetViews>
    <sheetView zoomScalePageLayoutView="0" workbookViewId="0" topLeftCell="A1">
      <selection activeCell="G32" sqref="G32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33" width="4.00390625" style="0" customWidth="1"/>
    <col min="34" max="34" width="12.875" style="0" customWidth="1"/>
    <col min="35" max="35" width="16.75390625" style="0" customWidth="1"/>
    <col min="36" max="36" width="25.125" style="0" customWidth="1"/>
  </cols>
  <sheetData>
    <row r="1" spans="1:6" ht="16.5">
      <c r="A1" s="5" t="s">
        <v>35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36" ht="16.5">
      <c r="A3" s="21" t="s">
        <v>40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</row>
    <row r="4" spans="1:4" ht="15.75">
      <c r="A4" s="2"/>
      <c r="B4" s="2"/>
      <c r="C4" s="2"/>
      <c r="D4" s="2"/>
    </row>
    <row r="5" spans="1:36" ht="21.75" customHeight="1">
      <c r="A5" s="22" t="s">
        <v>3</v>
      </c>
      <c r="B5" s="12" t="s">
        <v>10</v>
      </c>
      <c r="C5" s="12" t="s">
        <v>6</v>
      </c>
      <c r="D5" s="12" t="s">
        <v>7</v>
      </c>
      <c r="E5" s="22" t="s">
        <v>8</v>
      </c>
      <c r="F5" s="12" t="s">
        <v>9</v>
      </c>
      <c r="G5" s="22" t="s">
        <v>0</v>
      </c>
      <c r="H5" s="15" t="s">
        <v>56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7"/>
      <c r="AH5" s="22" t="s">
        <v>1</v>
      </c>
      <c r="AI5" s="22" t="s">
        <v>12</v>
      </c>
      <c r="AJ5" s="22" t="s">
        <v>11</v>
      </c>
    </row>
    <row r="6" spans="1:36" ht="18.75" customHeight="1">
      <c r="A6" s="22"/>
      <c r="B6" s="13"/>
      <c r="C6" s="13"/>
      <c r="D6" s="13"/>
      <c r="E6" s="22"/>
      <c r="F6" s="13"/>
      <c r="G6" s="22"/>
      <c r="H6" s="18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20"/>
      <c r="AH6" s="22"/>
      <c r="AI6" s="22"/>
      <c r="AJ6" s="22"/>
    </row>
    <row r="7" spans="1:36" ht="26.25" customHeight="1">
      <c r="A7" s="22"/>
      <c r="B7" s="13"/>
      <c r="C7" s="13"/>
      <c r="D7" s="13"/>
      <c r="E7" s="22"/>
      <c r="F7" s="13"/>
      <c r="G7" s="22"/>
      <c r="H7" s="15" t="s">
        <v>2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7"/>
      <c r="AH7" s="22"/>
      <c r="AI7" s="22"/>
      <c r="AJ7" s="22"/>
    </row>
    <row r="8" spans="1:36" ht="16.5" customHeight="1">
      <c r="A8" s="22"/>
      <c r="B8" s="13"/>
      <c r="C8" s="13"/>
      <c r="D8" s="13"/>
      <c r="E8" s="22"/>
      <c r="F8" s="13"/>
      <c r="G8" s="22"/>
      <c r="H8" s="18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0"/>
      <c r="AH8" s="22"/>
      <c r="AI8" s="22"/>
      <c r="AJ8" s="22"/>
    </row>
    <row r="9" spans="1:36" ht="18.75">
      <c r="A9" s="22"/>
      <c r="B9" s="14"/>
      <c r="C9" s="14"/>
      <c r="D9" s="14"/>
      <c r="E9" s="22"/>
      <c r="F9" s="14"/>
      <c r="G9" s="22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3"/>
      <c r="AC9" s="3">
        <v>1</v>
      </c>
      <c r="AD9" s="3">
        <v>2</v>
      </c>
      <c r="AE9" s="3">
        <v>3</v>
      </c>
      <c r="AF9" s="3">
        <v>4</v>
      </c>
      <c r="AG9" s="3"/>
      <c r="AH9" s="22"/>
      <c r="AI9" s="22"/>
      <c r="AJ9" s="22"/>
    </row>
    <row r="10" spans="1:36" ht="15.75">
      <c r="A10" s="10" t="s">
        <v>13</v>
      </c>
      <c r="B10" s="7">
        <v>1</v>
      </c>
      <c r="C10" s="7" t="s">
        <v>57</v>
      </c>
      <c r="D10" s="7" t="s">
        <v>58</v>
      </c>
      <c r="E10" s="7" t="s">
        <v>124</v>
      </c>
      <c r="F10" s="23">
        <v>39236</v>
      </c>
      <c r="G10" s="7">
        <v>9</v>
      </c>
      <c r="H10" s="7">
        <v>0</v>
      </c>
      <c r="I10" s="7">
        <v>0</v>
      </c>
      <c r="J10" s="7">
        <v>0</v>
      </c>
      <c r="K10" s="7">
        <v>2</v>
      </c>
      <c r="L10" s="7">
        <v>2</v>
      </c>
      <c r="M10" s="7">
        <v>2</v>
      </c>
      <c r="N10" s="7">
        <v>0</v>
      </c>
      <c r="O10" s="7">
        <v>0</v>
      </c>
      <c r="P10" s="7">
        <v>2</v>
      </c>
      <c r="Q10" s="7">
        <v>0</v>
      </c>
      <c r="R10" s="7">
        <v>2</v>
      </c>
      <c r="S10" s="7">
        <v>0</v>
      </c>
      <c r="T10" s="7">
        <v>2</v>
      </c>
      <c r="U10" s="7">
        <v>0</v>
      </c>
      <c r="V10" s="7">
        <v>0</v>
      </c>
      <c r="W10" s="7">
        <v>0</v>
      </c>
      <c r="X10" s="7">
        <v>2</v>
      </c>
      <c r="Y10" s="7">
        <v>0</v>
      </c>
      <c r="Z10" s="7">
        <v>0</v>
      </c>
      <c r="AA10" s="7">
        <v>0</v>
      </c>
      <c r="AB10" s="7"/>
      <c r="AC10" s="7">
        <v>1</v>
      </c>
      <c r="AD10" s="7">
        <v>8</v>
      </c>
      <c r="AE10" s="7">
        <v>0</v>
      </c>
      <c r="AF10" s="7">
        <v>4</v>
      </c>
      <c r="AG10" s="7"/>
      <c r="AH10" s="7">
        <f aca="true" t="shared" si="0" ref="AH10:AH16">SUM(H10:AG10)</f>
        <v>27</v>
      </c>
      <c r="AI10" s="7" t="s">
        <v>122</v>
      </c>
      <c r="AJ10" s="7"/>
    </row>
    <row r="11" spans="1:36" ht="15.75">
      <c r="A11" s="11" t="s">
        <v>15</v>
      </c>
      <c r="B11" s="7">
        <v>3</v>
      </c>
      <c r="C11" s="7" t="s">
        <v>61</v>
      </c>
      <c r="D11" s="7" t="s">
        <v>62</v>
      </c>
      <c r="E11" s="7" t="s">
        <v>125</v>
      </c>
      <c r="F11" s="23">
        <v>39173</v>
      </c>
      <c r="G11" s="7">
        <v>9</v>
      </c>
      <c r="H11" s="7">
        <v>0</v>
      </c>
      <c r="I11" s="7">
        <v>0</v>
      </c>
      <c r="J11" s="7">
        <v>0</v>
      </c>
      <c r="K11" s="7">
        <v>2</v>
      </c>
      <c r="L11" s="7">
        <v>2</v>
      </c>
      <c r="M11" s="7">
        <v>2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4</v>
      </c>
      <c r="U11" s="7">
        <v>2</v>
      </c>
      <c r="V11" s="7">
        <v>0</v>
      </c>
      <c r="W11" s="7">
        <v>0</v>
      </c>
      <c r="X11" s="7">
        <v>2</v>
      </c>
      <c r="Y11" s="7">
        <v>2</v>
      </c>
      <c r="Z11" s="7">
        <v>2</v>
      </c>
      <c r="AA11" s="7">
        <v>4</v>
      </c>
      <c r="AB11" s="7"/>
      <c r="AC11" s="7">
        <v>0</v>
      </c>
      <c r="AD11" s="7">
        <v>0</v>
      </c>
      <c r="AE11" s="7">
        <v>0</v>
      </c>
      <c r="AF11" s="7">
        <v>0</v>
      </c>
      <c r="AG11" s="7"/>
      <c r="AH11" s="7">
        <f t="shared" si="0"/>
        <v>22</v>
      </c>
      <c r="AI11" s="7" t="s">
        <v>122</v>
      </c>
      <c r="AJ11" s="7"/>
    </row>
    <row r="12" spans="1:36" ht="15.75">
      <c r="A12" s="11" t="s">
        <v>16</v>
      </c>
      <c r="B12" s="8">
        <v>4</v>
      </c>
      <c r="C12" s="7" t="s">
        <v>63</v>
      </c>
      <c r="D12" s="7" t="s">
        <v>127</v>
      </c>
      <c r="E12" s="7" t="s">
        <v>126</v>
      </c>
      <c r="F12" s="23">
        <v>39337</v>
      </c>
      <c r="G12" s="7">
        <v>9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2</v>
      </c>
      <c r="N12" s="7">
        <v>2</v>
      </c>
      <c r="O12" s="7">
        <v>2</v>
      </c>
      <c r="P12" s="7">
        <v>2</v>
      </c>
      <c r="Q12" s="7">
        <v>0</v>
      </c>
      <c r="R12" s="7">
        <v>4</v>
      </c>
      <c r="S12" s="7">
        <v>2</v>
      </c>
      <c r="T12" s="7">
        <v>2</v>
      </c>
      <c r="U12" s="7">
        <v>0</v>
      </c>
      <c r="V12" s="7">
        <v>0</v>
      </c>
      <c r="W12" s="7">
        <v>2</v>
      </c>
      <c r="X12" s="7">
        <v>0</v>
      </c>
      <c r="Y12" s="7">
        <v>2</v>
      </c>
      <c r="Z12" s="7">
        <v>0</v>
      </c>
      <c r="AA12" s="7">
        <v>0</v>
      </c>
      <c r="AB12" s="7"/>
      <c r="AC12" s="7">
        <v>0</v>
      </c>
      <c r="AD12" s="7">
        <v>2</v>
      </c>
      <c r="AE12" s="7">
        <v>0</v>
      </c>
      <c r="AF12" s="7">
        <v>0</v>
      </c>
      <c r="AG12" s="7"/>
      <c r="AH12" s="7">
        <f t="shared" si="0"/>
        <v>22</v>
      </c>
      <c r="AI12" s="7" t="s">
        <v>122</v>
      </c>
      <c r="AJ12" s="7"/>
    </row>
    <row r="13" spans="1:36" ht="15.75">
      <c r="A13" s="11" t="s">
        <v>17</v>
      </c>
      <c r="B13" s="7">
        <v>5</v>
      </c>
      <c r="C13" s="7" t="s">
        <v>64</v>
      </c>
      <c r="D13" s="7" t="s">
        <v>65</v>
      </c>
      <c r="E13" s="7" t="s">
        <v>128</v>
      </c>
      <c r="F13" s="23">
        <v>39458</v>
      </c>
      <c r="G13" s="7">
        <v>7</v>
      </c>
      <c r="H13" s="7">
        <v>0</v>
      </c>
      <c r="I13" s="7">
        <v>0</v>
      </c>
      <c r="J13" s="7">
        <v>2</v>
      </c>
      <c r="K13" s="7">
        <v>0</v>
      </c>
      <c r="L13" s="7">
        <v>0</v>
      </c>
      <c r="M13" s="7">
        <v>0</v>
      </c>
      <c r="N13" s="7">
        <v>0</v>
      </c>
      <c r="O13" s="7">
        <v>2</v>
      </c>
      <c r="P13" s="7">
        <v>2</v>
      </c>
      <c r="Q13" s="7">
        <v>0</v>
      </c>
      <c r="R13" s="7">
        <v>4</v>
      </c>
      <c r="S13" s="7">
        <v>0</v>
      </c>
      <c r="T13" s="7">
        <v>4</v>
      </c>
      <c r="U13" s="7">
        <v>0</v>
      </c>
      <c r="V13" s="7">
        <v>4</v>
      </c>
      <c r="W13" s="7">
        <v>0</v>
      </c>
      <c r="X13" s="7">
        <v>0</v>
      </c>
      <c r="Y13" s="7">
        <v>0</v>
      </c>
      <c r="Z13" s="7">
        <v>0</v>
      </c>
      <c r="AA13" s="7">
        <v>4</v>
      </c>
      <c r="AB13" s="7"/>
      <c r="AC13" s="7">
        <v>0</v>
      </c>
      <c r="AD13" s="7">
        <v>0</v>
      </c>
      <c r="AE13" s="7">
        <v>0</v>
      </c>
      <c r="AF13" s="7">
        <v>0</v>
      </c>
      <c r="AG13" s="7"/>
      <c r="AH13" s="7">
        <f t="shared" si="0"/>
        <v>22</v>
      </c>
      <c r="AI13" s="7" t="s">
        <v>122</v>
      </c>
      <c r="AJ13" s="7"/>
    </row>
    <row r="14" spans="1:36" ht="15.75">
      <c r="A14" s="10" t="s">
        <v>14</v>
      </c>
      <c r="B14" s="8">
        <v>2</v>
      </c>
      <c r="C14" s="7" t="s">
        <v>59</v>
      </c>
      <c r="D14" s="7" t="s">
        <v>60</v>
      </c>
      <c r="E14" s="7" t="s">
        <v>129</v>
      </c>
      <c r="F14" s="7" t="s">
        <v>130</v>
      </c>
      <c r="G14" s="7">
        <v>9</v>
      </c>
      <c r="H14" s="7">
        <v>0</v>
      </c>
      <c r="I14" s="7">
        <v>2</v>
      </c>
      <c r="J14" s="7">
        <v>0</v>
      </c>
      <c r="K14" s="7">
        <v>0</v>
      </c>
      <c r="L14" s="7">
        <v>2</v>
      </c>
      <c r="M14" s="7">
        <v>0</v>
      </c>
      <c r="N14" s="7">
        <v>0</v>
      </c>
      <c r="O14" s="7">
        <v>0</v>
      </c>
      <c r="P14" s="7">
        <v>2</v>
      </c>
      <c r="Q14" s="7">
        <v>0</v>
      </c>
      <c r="R14" s="7">
        <v>0</v>
      </c>
      <c r="S14" s="7">
        <v>2</v>
      </c>
      <c r="T14" s="7">
        <v>0</v>
      </c>
      <c r="U14" s="7">
        <v>2</v>
      </c>
      <c r="V14" s="7">
        <v>2</v>
      </c>
      <c r="W14" s="7">
        <v>0</v>
      </c>
      <c r="X14" s="7">
        <v>2</v>
      </c>
      <c r="Y14" s="7">
        <v>2</v>
      </c>
      <c r="Z14" s="7">
        <v>2</v>
      </c>
      <c r="AA14" s="7">
        <v>0</v>
      </c>
      <c r="AB14" s="7"/>
      <c r="AC14" s="7">
        <v>0</v>
      </c>
      <c r="AD14" s="7">
        <v>0</v>
      </c>
      <c r="AE14" s="7">
        <v>0</v>
      </c>
      <c r="AF14" s="7">
        <v>2</v>
      </c>
      <c r="AG14" s="7"/>
      <c r="AH14" s="7">
        <f t="shared" si="0"/>
        <v>20</v>
      </c>
      <c r="AI14" s="7"/>
      <c r="AJ14" s="7"/>
    </row>
    <row r="15" spans="1:36" ht="15.75">
      <c r="A15" s="11" t="s">
        <v>19</v>
      </c>
      <c r="B15" s="7">
        <v>7</v>
      </c>
      <c r="C15" s="7" t="s">
        <v>68</v>
      </c>
      <c r="D15" s="7" t="s">
        <v>69</v>
      </c>
      <c r="E15" s="7" t="s">
        <v>131</v>
      </c>
      <c r="F15" s="23">
        <v>39146</v>
      </c>
      <c r="G15" s="7">
        <v>4</v>
      </c>
      <c r="H15" s="7">
        <v>2</v>
      </c>
      <c r="I15" s="7">
        <v>0</v>
      </c>
      <c r="J15" s="7">
        <v>0</v>
      </c>
      <c r="K15" s="7">
        <v>0</v>
      </c>
      <c r="L15" s="7">
        <v>2</v>
      </c>
      <c r="M15" s="7">
        <v>2</v>
      </c>
      <c r="N15" s="7">
        <v>0</v>
      </c>
      <c r="O15" s="7">
        <v>2</v>
      </c>
      <c r="P15" s="7">
        <v>0</v>
      </c>
      <c r="Q15" s="7">
        <v>2</v>
      </c>
      <c r="R15" s="7">
        <v>2</v>
      </c>
      <c r="S15" s="7">
        <v>2</v>
      </c>
      <c r="T15" s="7">
        <v>0</v>
      </c>
      <c r="U15" s="7">
        <v>0</v>
      </c>
      <c r="V15" s="7">
        <v>2</v>
      </c>
      <c r="W15" s="7">
        <v>0</v>
      </c>
      <c r="X15" s="7">
        <v>2</v>
      </c>
      <c r="Y15" s="7">
        <v>2</v>
      </c>
      <c r="Z15" s="7">
        <v>0</v>
      </c>
      <c r="AA15" s="7">
        <v>0</v>
      </c>
      <c r="AB15" s="7"/>
      <c r="AC15" s="7">
        <v>0</v>
      </c>
      <c r="AD15" s="7">
        <v>0</v>
      </c>
      <c r="AE15" s="7">
        <v>0</v>
      </c>
      <c r="AF15" s="7">
        <v>0</v>
      </c>
      <c r="AG15" s="7"/>
      <c r="AH15" s="7">
        <f t="shared" si="0"/>
        <v>20</v>
      </c>
      <c r="AI15" s="7"/>
      <c r="AJ15" s="7"/>
    </row>
    <row r="16" spans="1:36" ht="15.75">
      <c r="A16" s="11" t="s">
        <v>18</v>
      </c>
      <c r="B16" s="8">
        <v>6</v>
      </c>
      <c r="C16" s="7" t="s">
        <v>66</v>
      </c>
      <c r="D16" s="7" t="s">
        <v>67</v>
      </c>
      <c r="E16" s="7" t="s">
        <v>132</v>
      </c>
      <c r="F16" s="7" t="s">
        <v>133</v>
      </c>
      <c r="G16" s="7">
        <v>7</v>
      </c>
      <c r="H16" s="7">
        <v>0</v>
      </c>
      <c r="I16" s="7">
        <v>0</v>
      </c>
      <c r="J16" s="7">
        <v>0</v>
      </c>
      <c r="K16" s="7">
        <v>2</v>
      </c>
      <c r="L16" s="7">
        <v>0</v>
      </c>
      <c r="M16" s="7">
        <v>2</v>
      </c>
      <c r="N16" s="7">
        <v>0</v>
      </c>
      <c r="O16" s="7">
        <v>0</v>
      </c>
      <c r="P16" s="7">
        <v>2</v>
      </c>
      <c r="Q16" s="7">
        <v>0</v>
      </c>
      <c r="R16" s="7">
        <v>0</v>
      </c>
      <c r="S16" s="7">
        <v>0</v>
      </c>
      <c r="T16" s="7">
        <v>4</v>
      </c>
      <c r="U16" s="7">
        <v>0</v>
      </c>
      <c r="V16" s="7">
        <v>0</v>
      </c>
      <c r="W16" s="7">
        <v>0</v>
      </c>
      <c r="X16" s="7">
        <v>4</v>
      </c>
      <c r="Y16" s="7">
        <v>0</v>
      </c>
      <c r="Z16" s="7">
        <v>0</v>
      </c>
      <c r="AA16" s="7">
        <v>0</v>
      </c>
      <c r="AB16" s="7"/>
      <c r="AC16" s="7">
        <v>0</v>
      </c>
      <c r="AD16" s="7">
        <v>0</v>
      </c>
      <c r="AE16" s="7">
        <v>0</v>
      </c>
      <c r="AF16" s="7">
        <v>4</v>
      </c>
      <c r="AG16" s="7"/>
      <c r="AH16" s="7">
        <f t="shared" si="0"/>
        <v>18</v>
      </c>
      <c r="AI16" s="7"/>
      <c r="AJ16" s="7"/>
    </row>
    <row r="18" spans="5:6" ht="12.75">
      <c r="E18" s="4" t="s">
        <v>4</v>
      </c>
      <c r="F18" s="4" t="s">
        <v>168</v>
      </c>
    </row>
    <row r="19" spans="5:6" ht="12.75">
      <c r="E19" s="4"/>
      <c r="F19" s="4"/>
    </row>
    <row r="20" spans="5:6" ht="12.75">
      <c r="E20" s="4" t="s">
        <v>5</v>
      </c>
      <c r="F20" s="4" t="s">
        <v>162</v>
      </c>
    </row>
    <row r="21" ht="12.75">
      <c r="F21" t="s">
        <v>163</v>
      </c>
    </row>
    <row r="22" ht="12.75">
      <c r="F22" t="s">
        <v>164</v>
      </c>
    </row>
    <row r="23" ht="12.75">
      <c r="F23" t="s">
        <v>165</v>
      </c>
    </row>
    <row r="24" ht="12.75">
      <c r="F24" t="s">
        <v>166</v>
      </c>
    </row>
    <row r="25" ht="12.75">
      <c r="F25" t="s">
        <v>167</v>
      </c>
    </row>
  </sheetData>
  <sheetProtection/>
  <mergeCells count="13">
    <mergeCell ref="B5:B9"/>
    <mergeCell ref="C5:C9"/>
    <mergeCell ref="D5:D9"/>
    <mergeCell ref="F5:F9"/>
    <mergeCell ref="H7:AG8"/>
    <mergeCell ref="H5:AG6"/>
    <mergeCell ref="A3:AJ3"/>
    <mergeCell ref="AJ5:AJ9"/>
    <mergeCell ref="A5:A9"/>
    <mergeCell ref="E5:E9"/>
    <mergeCell ref="AH5:AH9"/>
    <mergeCell ref="AI5:AI9"/>
    <mergeCell ref="G5:G9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1"/>
  <sheetViews>
    <sheetView zoomScale="90" zoomScaleNormal="90" zoomScalePageLayoutView="0" workbookViewId="0" topLeftCell="A1">
      <selection activeCell="F24" sqref="F24:F31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34" width="4.00390625" style="0" customWidth="1"/>
    <col min="35" max="35" width="12.875" style="0" customWidth="1"/>
    <col min="36" max="36" width="16.75390625" style="0" customWidth="1"/>
    <col min="37" max="37" width="25.125" style="0" customWidth="1"/>
  </cols>
  <sheetData>
    <row r="1" spans="1:6" ht="16.5">
      <c r="A1" s="5" t="s">
        <v>35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37" ht="16.5">
      <c r="A3" s="21" t="s">
        <v>39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1:4" ht="15.75">
      <c r="A4" s="2"/>
      <c r="B4" s="2"/>
      <c r="C4" s="2"/>
      <c r="D4" s="2"/>
    </row>
    <row r="5" spans="1:37" ht="21.75" customHeight="1">
      <c r="A5" s="22" t="s">
        <v>3</v>
      </c>
      <c r="B5" s="12" t="s">
        <v>10</v>
      </c>
      <c r="C5" s="12" t="s">
        <v>6</v>
      </c>
      <c r="D5" s="12" t="s">
        <v>7</v>
      </c>
      <c r="E5" s="22" t="s">
        <v>8</v>
      </c>
      <c r="F5" s="12" t="s">
        <v>9</v>
      </c>
      <c r="G5" s="22" t="s">
        <v>0</v>
      </c>
      <c r="H5" s="15" t="s">
        <v>123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7"/>
      <c r="AI5" s="22" t="s">
        <v>1</v>
      </c>
      <c r="AJ5" s="22" t="s">
        <v>12</v>
      </c>
      <c r="AK5" s="22" t="s">
        <v>11</v>
      </c>
    </row>
    <row r="6" spans="1:37" ht="18.75" customHeight="1">
      <c r="A6" s="22"/>
      <c r="B6" s="13"/>
      <c r="C6" s="13"/>
      <c r="D6" s="13"/>
      <c r="E6" s="22"/>
      <c r="F6" s="13"/>
      <c r="G6" s="22"/>
      <c r="H6" s="18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20"/>
      <c r="AI6" s="22"/>
      <c r="AJ6" s="22"/>
      <c r="AK6" s="22"/>
    </row>
    <row r="7" spans="1:37" ht="26.25" customHeight="1">
      <c r="A7" s="22"/>
      <c r="B7" s="13"/>
      <c r="C7" s="13"/>
      <c r="D7" s="13"/>
      <c r="E7" s="22"/>
      <c r="F7" s="13"/>
      <c r="G7" s="22"/>
      <c r="H7" s="15" t="s">
        <v>2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7"/>
      <c r="AI7" s="22"/>
      <c r="AJ7" s="22"/>
      <c r="AK7" s="22"/>
    </row>
    <row r="8" spans="1:37" ht="16.5" customHeight="1">
      <c r="A8" s="22"/>
      <c r="B8" s="13"/>
      <c r="C8" s="13"/>
      <c r="D8" s="13"/>
      <c r="E8" s="22"/>
      <c r="F8" s="13"/>
      <c r="G8" s="22"/>
      <c r="H8" s="18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20"/>
      <c r="AI8" s="22"/>
      <c r="AJ8" s="22"/>
      <c r="AK8" s="22"/>
    </row>
    <row r="9" spans="1:37" ht="18.75">
      <c r="A9" s="22"/>
      <c r="B9" s="14"/>
      <c r="C9" s="14"/>
      <c r="D9" s="14"/>
      <c r="E9" s="22"/>
      <c r="F9" s="14"/>
      <c r="G9" s="22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3"/>
      <c r="AC9" s="3">
        <v>1</v>
      </c>
      <c r="AD9" s="3">
        <v>2</v>
      </c>
      <c r="AE9" s="3">
        <v>3</v>
      </c>
      <c r="AF9" s="3">
        <v>4</v>
      </c>
      <c r="AG9" s="3"/>
      <c r="AH9" s="3"/>
      <c r="AI9" s="22"/>
      <c r="AJ9" s="22"/>
      <c r="AK9" s="22"/>
    </row>
    <row r="10" spans="1:37" ht="15.75">
      <c r="A10" s="11" t="s">
        <v>51</v>
      </c>
      <c r="B10" s="8">
        <v>10</v>
      </c>
      <c r="C10" s="7" t="s">
        <v>86</v>
      </c>
      <c r="D10" s="7" t="s">
        <v>87</v>
      </c>
      <c r="E10" s="7" t="s">
        <v>85</v>
      </c>
      <c r="F10" s="7" t="s">
        <v>134</v>
      </c>
      <c r="G10" s="7">
        <v>5</v>
      </c>
      <c r="H10" s="7">
        <v>2</v>
      </c>
      <c r="I10" s="7">
        <v>0</v>
      </c>
      <c r="J10" s="7">
        <v>0</v>
      </c>
      <c r="K10" s="7">
        <v>2</v>
      </c>
      <c r="L10" s="7">
        <v>2</v>
      </c>
      <c r="M10" s="7">
        <v>2</v>
      </c>
      <c r="N10" s="7">
        <v>0</v>
      </c>
      <c r="O10" s="7">
        <v>0</v>
      </c>
      <c r="P10" s="7">
        <v>0</v>
      </c>
      <c r="Q10" s="7">
        <v>2</v>
      </c>
      <c r="R10" s="7">
        <v>2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/>
      <c r="AC10" s="7">
        <v>6</v>
      </c>
      <c r="AD10" s="7">
        <v>8</v>
      </c>
      <c r="AE10" s="7">
        <v>6</v>
      </c>
      <c r="AF10" s="7">
        <v>4</v>
      </c>
      <c r="AG10" s="7"/>
      <c r="AH10" s="7"/>
      <c r="AI10" s="7">
        <f aca="true" t="shared" si="0" ref="AI10:AI22">SUM(H10:AH10)</f>
        <v>36</v>
      </c>
      <c r="AJ10" s="7" t="s">
        <v>122</v>
      </c>
      <c r="AK10" s="7"/>
    </row>
    <row r="11" spans="1:37" ht="15.75">
      <c r="A11" s="10" t="s">
        <v>21</v>
      </c>
      <c r="B11" s="8">
        <v>2</v>
      </c>
      <c r="C11" s="7" t="s">
        <v>72</v>
      </c>
      <c r="D11" s="7" t="s">
        <v>73</v>
      </c>
      <c r="E11" s="7" t="s">
        <v>135</v>
      </c>
      <c r="F11" s="23">
        <v>38820</v>
      </c>
      <c r="G11" s="7">
        <v>10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2</v>
      </c>
      <c r="N11" s="7">
        <v>0</v>
      </c>
      <c r="O11" s="7">
        <v>2</v>
      </c>
      <c r="P11" s="7">
        <v>2</v>
      </c>
      <c r="Q11" s="7">
        <v>2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2</v>
      </c>
      <c r="AA11" s="7">
        <v>0</v>
      </c>
      <c r="AB11" s="7"/>
      <c r="AC11" s="7">
        <v>7</v>
      </c>
      <c r="AD11" s="7">
        <v>6</v>
      </c>
      <c r="AE11" s="7">
        <v>6</v>
      </c>
      <c r="AF11" s="7">
        <v>6</v>
      </c>
      <c r="AG11" s="7"/>
      <c r="AH11" s="7"/>
      <c r="AI11" s="7">
        <f t="shared" si="0"/>
        <v>35</v>
      </c>
      <c r="AJ11" s="7" t="s">
        <v>122</v>
      </c>
      <c r="AK11" s="7"/>
    </row>
    <row r="12" spans="1:37" ht="15.75">
      <c r="A12" s="11" t="s">
        <v>23</v>
      </c>
      <c r="B12" s="8">
        <v>4</v>
      </c>
      <c r="C12" s="7" t="s">
        <v>121</v>
      </c>
      <c r="D12" s="7" t="s">
        <v>75</v>
      </c>
      <c r="E12" s="7" t="s">
        <v>136</v>
      </c>
      <c r="F12" s="23">
        <v>39069</v>
      </c>
      <c r="G12" s="7">
        <v>4</v>
      </c>
      <c r="H12" s="7">
        <v>0</v>
      </c>
      <c r="I12" s="7">
        <v>0</v>
      </c>
      <c r="J12" s="7">
        <v>0</v>
      </c>
      <c r="K12" s="7">
        <v>2</v>
      </c>
      <c r="L12" s="7">
        <v>0</v>
      </c>
      <c r="M12" s="7">
        <v>2</v>
      </c>
      <c r="N12" s="7">
        <v>2</v>
      </c>
      <c r="O12" s="7">
        <v>2</v>
      </c>
      <c r="P12" s="7">
        <v>2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/>
      <c r="AC12" s="7">
        <v>5</v>
      </c>
      <c r="AD12" s="7">
        <v>10</v>
      </c>
      <c r="AE12" s="7">
        <v>0</v>
      </c>
      <c r="AF12" s="7">
        <v>8</v>
      </c>
      <c r="AG12" s="7"/>
      <c r="AH12" s="7"/>
      <c r="AI12" s="7">
        <f t="shared" si="0"/>
        <v>33</v>
      </c>
      <c r="AJ12" s="7" t="s">
        <v>122</v>
      </c>
      <c r="AK12" s="7"/>
    </row>
    <row r="13" spans="1:37" ht="15.75">
      <c r="A13" s="11" t="s">
        <v>50</v>
      </c>
      <c r="B13" s="7">
        <v>9</v>
      </c>
      <c r="C13" s="7" t="s">
        <v>84</v>
      </c>
      <c r="D13" s="7" t="s">
        <v>60</v>
      </c>
      <c r="E13" s="7" t="s">
        <v>85</v>
      </c>
      <c r="F13" s="7" t="s">
        <v>137</v>
      </c>
      <c r="G13" s="7">
        <v>5</v>
      </c>
      <c r="H13" s="7">
        <v>2</v>
      </c>
      <c r="I13" s="7">
        <v>2</v>
      </c>
      <c r="J13" s="7">
        <v>0</v>
      </c>
      <c r="K13" s="7">
        <v>2</v>
      </c>
      <c r="L13" s="7">
        <v>2</v>
      </c>
      <c r="M13" s="7">
        <v>0</v>
      </c>
      <c r="N13" s="7">
        <v>0</v>
      </c>
      <c r="O13" s="7">
        <v>0</v>
      </c>
      <c r="P13" s="7">
        <v>2</v>
      </c>
      <c r="Q13" s="7">
        <v>2</v>
      </c>
      <c r="R13" s="7">
        <v>2</v>
      </c>
      <c r="S13" s="7">
        <v>2</v>
      </c>
      <c r="T13" s="7">
        <v>0</v>
      </c>
      <c r="U13" s="7">
        <v>0</v>
      </c>
      <c r="V13" s="7">
        <v>2</v>
      </c>
      <c r="W13" s="7">
        <v>0</v>
      </c>
      <c r="X13" s="7">
        <v>0</v>
      </c>
      <c r="Y13" s="7">
        <v>0</v>
      </c>
      <c r="Z13" s="7">
        <v>2</v>
      </c>
      <c r="AA13" s="7">
        <v>2</v>
      </c>
      <c r="AB13" s="7"/>
      <c r="AC13" s="7">
        <v>0</v>
      </c>
      <c r="AD13" s="7">
        <v>10</v>
      </c>
      <c r="AE13" s="7">
        <v>0</v>
      </c>
      <c r="AF13" s="7">
        <v>0</v>
      </c>
      <c r="AG13" s="7"/>
      <c r="AH13" s="7"/>
      <c r="AI13" s="7">
        <f t="shared" si="0"/>
        <v>32</v>
      </c>
      <c r="AJ13" s="7"/>
      <c r="AK13" s="7"/>
    </row>
    <row r="14" spans="1:37" ht="15.75">
      <c r="A14" s="10" t="s">
        <v>52</v>
      </c>
      <c r="B14" s="7">
        <v>11</v>
      </c>
      <c r="C14" s="7" t="s">
        <v>88</v>
      </c>
      <c r="D14" s="7" t="s">
        <v>89</v>
      </c>
      <c r="E14" s="7" t="s">
        <v>138</v>
      </c>
      <c r="F14" s="7" t="s">
        <v>139</v>
      </c>
      <c r="G14" s="7">
        <v>5</v>
      </c>
      <c r="H14" s="7">
        <v>2</v>
      </c>
      <c r="I14" s="7">
        <v>2</v>
      </c>
      <c r="J14" s="7">
        <v>0</v>
      </c>
      <c r="K14" s="7">
        <v>2</v>
      </c>
      <c r="L14" s="7">
        <v>2</v>
      </c>
      <c r="M14" s="7">
        <v>2</v>
      </c>
      <c r="N14" s="7">
        <v>2</v>
      </c>
      <c r="O14" s="7">
        <v>0</v>
      </c>
      <c r="P14" s="7">
        <v>2</v>
      </c>
      <c r="Q14" s="7">
        <v>2</v>
      </c>
      <c r="R14" s="7">
        <v>2</v>
      </c>
      <c r="S14" s="7">
        <v>0</v>
      </c>
      <c r="T14" s="7">
        <v>2</v>
      </c>
      <c r="U14" s="7">
        <v>0</v>
      </c>
      <c r="V14" s="7">
        <v>2</v>
      </c>
      <c r="W14" s="7">
        <v>0</v>
      </c>
      <c r="X14" s="7">
        <v>0</v>
      </c>
      <c r="Y14" s="7">
        <v>2</v>
      </c>
      <c r="Z14" s="7">
        <v>2</v>
      </c>
      <c r="AA14" s="7">
        <v>0</v>
      </c>
      <c r="AB14" s="7"/>
      <c r="AC14" s="7">
        <v>0</v>
      </c>
      <c r="AD14" s="7">
        <v>0</v>
      </c>
      <c r="AE14" s="7">
        <v>4</v>
      </c>
      <c r="AF14" s="7">
        <v>0</v>
      </c>
      <c r="AG14" s="7"/>
      <c r="AH14" s="7"/>
      <c r="AI14" s="7">
        <f t="shared" si="0"/>
        <v>30</v>
      </c>
      <c r="AJ14" s="7"/>
      <c r="AK14" s="7"/>
    </row>
    <row r="15" spans="1:37" ht="15.75">
      <c r="A15" s="11" t="s">
        <v>22</v>
      </c>
      <c r="B15" s="7">
        <v>3</v>
      </c>
      <c r="C15" s="7" t="s">
        <v>74</v>
      </c>
      <c r="D15" s="7" t="s">
        <v>140</v>
      </c>
      <c r="E15" s="7" t="s">
        <v>85</v>
      </c>
      <c r="F15" s="23">
        <v>38770</v>
      </c>
      <c r="G15" s="7">
        <v>10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2</v>
      </c>
      <c r="P15" s="7">
        <v>2</v>
      </c>
      <c r="Q15" s="7">
        <v>0</v>
      </c>
      <c r="R15" s="7">
        <v>0</v>
      </c>
      <c r="S15" s="7">
        <v>0</v>
      </c>
      <c r="T15" s="7">
        <v>2</v>
      </c>
      <c r="U15" s="7">
        <v>2</v>
      </c>
      <c r="V15" s="7">
        <v>2</v>
      </c>
      <c r="W15" s="7">
        <v>0</v>
      </c>
      <c r="X15" s="7">
        <v>0</v>
      </c>
      <c r="Y15" s="7">
        <v>2</v>
      </c>
      <c r="Z15" s="7">
        <v>0</v>
      </c>
      <c r="AA15" s="7">
        <v>2</v>
      </c>
      <c r="AB15" s="7"/>
      <c r="AC15" s="7">
        <v>7</v>
      </c>
      <c r="AD15" s="7">
        <v>2</v>
      </c>
      <c r="AE15" s="7">
        <v>2</v>
      </c>
      <c r="AF15" s="7">
        <v>4</v>
      </c>
      <c r="AG15" s="7"/>
      <c r="AH15" s="7"/>
      <c r="AI15" s="7">
        <f t="shared" si="0"/>
        <v>29</v>
      </c>
      <c r="AJ15" s="7"/>
      <c r="AK15" s="7"/>
    </row>
    <row r="16" spans="1:37" ht="15.75">
      <c r="A16" s="10" t="s">
        <v>53</v>
      </c>
      <c r="B16" s="8">
        <v>12</v>
      </c>
      <c r="C16" s="7" t="s">
        <v>141</v>
      </c>
      <c r="D16" s="7" t="s">
        <v>90</v>
      </c>
      <c r="E16" s="7" t="s">
        <v>142</v>
      </c>
      <c r="F16" s="23">
        <v>38698</v>
      </c>
      <c r="G16" s="7">
        <v>10</v>
      </c>
      <c r="H16" s="7">
        <v>2</v>
      </c>
      <c r="I16" s="7">
        <v>2</v>
      </c>
      <c r="J16" s="7">
        <v>2</v>
      </c>
      <c r="K16" s="7">
        <v>0</v>
      </c>
      <c r="L16" s="7">
        <v>2</v>
      </c>
      <c r="M16" s="7">
        <v>2</v>
      </c>
      <c r="N16" s="7">
        <v>2</v>
      </c>
      <c r="O16" s="7">
        <v>0</v>
      </c>
      <c r="P16" s="7">
        <v>2</v>
      </c>
      <c r="Q16" s="7">
        <v>0</v>
      </c>
      <c r="R16" s="7">
        <v>0</v>
      </c>
      <c r="S16" s="7">
        <v>0</v>
      </c>
      <c r="T16" s="7">
        <v>2</v>
      </c>
      <c r="U16" s="7">
        <v>0</v>
      </c>
      <c r="V16" s="7">
        <v>0</v>
      </c>
      <c r="W16" s="7">
        <v>0</v>
      </c>
      <c r="X16" s="7">
        <v>0</v>
      </c>
      <c r="Y16" s="7">
        <v>2</v>
      </c>
      <c r="Z16" s="7">
        <v>0</v>
      </c>
      <c r="AA16" s="7">
        <v>0</v>
      </c>
      <c r="AB16" s="7"/>
      <c r="AC16" s="7">
        <v>5</v>
      </c>
      <c r="AD16" s="7">
        <v>0</v>
      </c>
      <c r="AE16" s="7">
        <v>4</v>
      </c>
      <c r="AF16" s="7">
        <v>2</v>
      </c>
      <c r="AG16" s="7"/>
      <c r="AH16" s="7"/>
      <c r="AI16" s="7">
        <f t="shared" si="0"/>
        <v>29</v>
      </c>
      <c r="AJ16" s="7"/>
      <c r="AK16" s="7"/>
    </row>
    <row r="17" spans="1:37" ht="15.75">
      <c r="A17" s="10" t="s">
        <v>20</v>
      </c>
      <c r="B17" s="7">
        <v>1</v>
      </c>
      <c r="C17" s="7" t="s">
        <v>70</v>
      </c>
      <c r="D17" s="7" t="s">
        <v>71</v>
      </c>
      <c r="E17" s="7" t="s">
        <v>143</v>
      </c>
      <c r="F17" s="23">
        <v>38756</v>
      </c>
      <c r="G17" s="7">
        <v>9</v>
      </c>
      <c r="H17" s="7">
        <v>2</v>
      </c>
      <c r="I17" s="7">
        <v>0</v>
      </c>
      <c r="J17" s="7">
        <v>0</v>
      </c>
      <c r="K17" s="7">
        <v>0</v>
      </c>
      <c r="L17" s="7">
        <v>0</v>
      </c>
      <c r="M17" s="7">
        <v>2</v>
      </c>
      <c r="N17" s="7">
        <v>0</v>
      </c>
      <c r="O17" s="7">
        <v>0</v>
      </c>
      <c r="P17" s="7">
        <v>2</v>
      </c>
      <c r="Q17" s="7">
        <v>0</v>
      </c>
      <c r="R17" s="7">
        <v>0</v>
      </c>
      <c r="S17" s="7">
        <v>0</v>
      </c>
      <c r="T17" s="7">
        <v>2</v>
      </c>
      <c r="U17" s="7">
        <v>0</v>
      </c>
      <c r="V17" s="7">
        <v>2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/>
      <c r="AC17" s="7">
        <v>6</v>
      </c>
      <c r="AD17" s="7">
        <v>8</v>
      </c>
      <c r="AE17" s="7">
        <v>0</v>
      </c>
      <c r="AF17" s="7">
        <v>2</v>
      </c>
      <c r="AG17" s="7"/>
      <c r="AH17" s="7"/>
      <c r="AI17" s="7">
        <f t="shared" si="0"/>
        <v>26</v>
      </c>
      <c r="AJ17" s="7"/>
      <c r="AK17" s="7"/>
    </row>
    <row r="18" spans="1:37" ht="15.75">
      <c r="A18" s="11" t="s">
        <v>54</v>
      </c>
      <c r="B18" s="7">
        <v>13</v>
      </c>
      <c r="C18" s="7" t="s">
        <v>91</v>
      </c>
      <c r="D18" s="7" t="s">
        <v>92</v>
      </c>
      <c r="E18" s="7" t="s">
        <v>144</v>
      </c>
      <c r="F18" s="23">
        <v>38742</v>
      </c>
      <c r="G18" s="7">
        <v>10</v>
      </c>
      <c r="H18" s="7">
        <v>0</v>
      </c>
      <c r="I18" s="7">
        <v>2</v>
      </c>
      <c r="J18" s="7">
        <v>0</v>
      </c>
      <c r="K18" s="7">
        <v>0</v>
      </c>
      <c r="L18" s="7">
        <v>0</v>
      </c>
      <c r="M18" s="7">
        <v>0</v>
      </c>
      <c r="N18" s="7">
        <v>2</v>
      </c>
      <c r="O18" s="7">
        <v>0</v>
      </c>
      <c r="P18" s="7">
        <v>2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2</v>
      </c>
      <c r="X18" s="7">
        <v>0</v>
      </c>
      <c r="Y18" s="7">
        <v>0</v>
      </c>
      <c r="Z18" s="7">
        <v>0</v>
      </c>
      <c r="AA18" s="7">
        <v>0</v>
      </c>
      <c r="AB18" s="7"/>
      <c r="AC18" s="7">
        <v>4</v>
      </c>
      <c r="AD18" s="7">
        <v>8</v>
      </c>
      <c r="AE18" s="7">
        <v>4</v>
      </c>
      <c r="AF18" s="7">
        <v>2</v>
      </c>
      <c r="AG18" s="7"/>
      <c r="AH18" s="7"/>
      <c r="AI18" s="7">
        <f t="shared" si="0"/>
        <v>26</v>
      </c>
      <c r="AJ18" s="7"/>
      <c r="AK18" s="7"/>
    </row>
    <row r="19" spans="1:37" ht="15.75">
      <c r="A19" s="11" t="s">
        <v>24</v>
      </c>
      <c r="B19" s="7">
        <v>5</v>
      </c>
      <c r="C19" s="7" t="s">
        <v>76</v>
      </c>
      <c r="D19" s="7" t="s">
        <v>77</v>
      </c>
      <c r="E19" s="7" t="s">
        <v>145</v>
      </c>
      <c r="F19" s="23">
        <v>38945</v>
      </c>
      <c r="G19" s="7">
        <v>2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2</v>
      </c>
      <c r="P19" s="7">
        <v>2</v>
      </c>
      <c r="Q19" s="7">
        <v>2</v>
      </c>
      <c r="R19" s="7">
        <v>2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2</v>
      </c>
      <c r="Y19" s="7">
        <v>0</v>
      </c>
      <c r="Z19" s="7">
        <v>0</v>
      </c>
      <c r="AA19" s="7">
        <v>0</v>
      </c>
      <c r="AB19" s="7"/>
      <c r="AC19" s="7">
        <v>6</v>
      </c>
      <c r="AD19" s="7">
        <v>0</v>
      </c>
      <c r="AE19" s="7">
        <v>0</v>
      </c>
      <c r="AF19" s="7">
        <v>8</v>
      </c>
      <c r="AG19" s="7"/>
      <c r="AH19" s="7"/>
      <c r="AI19" s="7">
        <f t="shared" si="0"/>
        <v>24</v>
      </c>
      <c r="AJ19" s="7"/>
      <c r="AK19" s="7"/>
    </row>
    <row r="20" spans="1:37" ht="15.75">
      <c r="A20" s="11" t="s">
        <v>49</v>
      </c>
      <c r="B20" s="8">
        <v>8</v>
      </c>
      <c r="C20" s="7" t="s">
        <v>82</v>
      </c>
      <c r="D20" s="7" t="s">
        <v>83</v>
      </c>
      <c r="E20" s="7" t="s">
        <v>146</v>
      </c>
      <c r="F20" s="23">
        <v>38735</v>
      </c>
      <c r="G20" s="7">
        <v>2</v>
      </c>
      <c r="H20" s="7">
        <v>0</v>
      </c>
      <c r="I20" s="7">
        <v>0</v>
      </c>
      <c r="J20" s="7">
        <v>2</v>
      </c>
      <c r="K20" s="7">
        <v>2</v>
      </c>
      <c r="L20" s="7">
        <v>2</v>
      </c>
      <c r="M20" s="7">
        <v>2</v>
      </c>
      <c r="N20" s="7">
        <v>2</v>
      </c>
      <c r="O20" s="7">
        <v>0</v>
      </c>
      <c r="P20" s="7">
        <v>2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/>
      <c r="AC20" s="7">
        <v>4</v>
      </c>
      <c r="AD20" s="7">
        <v>8</v>
      </c>
      <c r="AE20" s="7">
        <v>0</v>
      </c>
      <c r="AF20" s="7">
        <v>0</v>
      </c>
      <c r="AG20" s="7"/>
      <c r="AH20" s="7"/>
      <c r="AI20" s="7">
        <f t="shared" si="0"/>
        <v>24</v>
      </c>
      <c r="AJ20" s="7"/>
      <c r="AK20" s="7"/>
    </row>
    <row r="21" spans="1:37" ht="15.75">
      <c r="A21" s="10" t="s">
        <v>47</v>
      </c>
      <c r="B21" s="8">
        <v>6</v>
      </c>
      <c r="C21" s="7" t="s">
        <v>78</v>
      </c>
      <c r="D21" s="7" t="s">
        <v>79</v>
      </c>
      <c r="E21" s="7" t="s">
        <v>142</v>
      </c>
      <c r="F21" s="23">
        <v>38776</v>
      </c>
      <c r="G21" s="7">
        <v>2</v>
      </c>
      <c r="H21" s="7">
        <v>0</v>
      </c>
      <c r="I21" s="7">
        <v>0</v>
      </c>
      <c r="J21" s="7">
        <v>2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2</v>
      </c>
      <c r="Q21" s="7">
        <v>0</v>
      </c>
      <c r="R21" s="7">
        <v>2</v>
      </c>
      <c r="S21" s="7">
        <v>0</v>
      </c>
      <c r="T21" s="7">
        <v>2</v>
      </c>
      <c r="U21" s="7">
        <v>0</v>
      </c>
      <c r="V21" s="7">
        <v>0</v>
      </c>
      <c r="W21" s="7">
        <v>0</v>
      </c>
      <c r="X21" s="7">
        <v>2</v>
      </c>
      <c r="Y21" s="7">
        <v>0</v>
      </c>
      <c r="Z21" s="7">
        <v>0</v>
      </c>
      <c r="AA21" s="7">
        <v>0</v>
      </c>
      <c r="AB21" s="7"/>
      <c r="AC21" s="7">
        <v>3</v>
      </c>
      <c r="AD21" s="7">
        <v>0</v>
      </c>
      <c r="AE21" s="7">
        <v>2</v>
      </c>
      <c r="AF21" s="7">
        <v>4</v>
      </c>
      <c r="AG21" s="7"/>
      <c r="AH21" s="7"/>
      <c r="AI21" s="7">
        <f t="shared" si="0"/>
        <v>19</v>
      </c>
      <c r="AJ21" s="7"/>
      <c r="AK21" s="7"/>
    </row>
    <row r="22" spans="1:37" ht="15.75">
      <c r="A22" s="10" t="s">
        <v>48</v>
      </c>
      <c r="B22" s="7">
        <v>7</v>
      </c>
      <c r="C22" s="7" t="s">
        <v>80</v>
      </c>
      <c r="D22" s="7" t="s">
        <v>81</v>
      </c>
      <c r="E22" s="7" t="s">
        <v>147</v>
      </c>
      <c r="F22" s="23">
        <v>38401</v>
      </c>
      <c r="G22" s="7">
        <v>2</v>
      </c>
      <c r="H22" s="7">
        <v>0</v>
      </c>
      <c r="I22" s="7">
        <v>0</v>
      </c>
      <c r="J22" s="7">
        <v>0</v>
      </c>
      <c r="K22" s="7">
        <v>2</v>
      </c>
      <c r="L22" s="7">
        <v>0</v>
      </c>
      <c r="M22" s="7">
        <v>0</v>
      </c>
      <c r="N22" s="7">
        <v>2</v>
      </c>
      <c r="O22" s="7">
        <v>2</v>
      </c>
      <c r="P22" s="7">
        <v>2</v>
      </c>
      <c r="Q22" s="7">
        <v>0</v>
      </c>
      <c r="R22" s="7">
        <v>0</v>
      </c>
      <c r="S22" s="7">
        <v>0</v>
      </c>
      <c r="T22" s="7">
        <v>2</v>
      </c>
      <c r="U22" s="7">
        <v>0</v>
      </c>
      <c r="V22" s="7">
        <v>0</v>
      </c>
      <c r="W22" s="7">
        <v>0</v>
      </c>
      <c r="X22" s="7">
        <v>2</v>
      </c>
      <c r="Y22" s="7">
        <v>0</v>
      </c>
      <c r="Z22" s="7">
        <v>0</v>
      </c>
      <c r="AA22" s="7">
        <v>0</v>
      </c>
      <c r="AB22" s="7"/>
      <c r="AC22" s="7">
        <v>3</v>
      </c>
      <c r="AD22" s="7">
        <v>4</v>
      </c>
      <c r="AE22" s="7">
        <v>0</v>
      </c>
      <c r="AF22" s="7">
        <v>0</v>
      </c>
      <c r="AG22" s="7"/>
      <c r="AH22" s="7"/>
      <c r="AI22" s="7">
        <f t="shared" si="0"/>
        <v>19</v>
      </c>
      <c r="AJ22" s="7"/>
      <c r="AK22" s="7"/>
    </row>
    <row r="24" spans="5:6" ht="12.75">
      <c r="E24" s="4" t="s">
        <v>4</v>
      </c>
      <c r="F24" s="4" t="s">
        <v>168</v>
      </c>
    </row>
    <row r="25" spans="5:6" ht="12.75">
      <c r="E25" s="4"/>
      <c r="F25" s="4"/>
    </row>
    <row r="26" spans="5:6" ht="12.75">
      <c r="E26" s="4" t="s">
        <v>5</v>
      </c>
      <c r="F26" s="4" t="s">
        <v>162</v>
      </c>
    </row>
    <row r="27" ht="12.75">
      <c r="F27" t="s">
        <v>163</v>
      </c>
    </row>
    <row r="28" ht="12.75">
      <c r="F28" t="s">
        <v>164</v>
      </c>
    </row>
    <row r="29" ht="12.75">
      <c r="F29" t="s">
        <v>165</v>
      </c>
    </row>
    <row r="30" ht="12.75">
      <c r="F30" t="s">
        <v>166</v>
      </c>
    </row>
    <row r="31" ht="12.75">
      <c r="F31" t="s">
        <v>167</v>
      </c>
    </row>
  </sheetData>
  <sheetProtection/>
  <mergeCells count="13">
    <mergeCell ref="G5:G9"/>
    <mergeCell ref="H5:AH6"/>
    <mergeCell ref="AI5:AI9"/>
    <mergeCell ref="AJ5:AJ9"/>
    <mergeCell ref="AK5:AK9"/>
    <mergeCell ref="H7:AH8"/>
    <mergeCell ref="A3:AK3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25"/>
  <sheetViews>
    <sheetView zoomScalePageLayoutView="0" workbookViewId="0" topLeftCell="G1">
      <selection activeCell="F18" sqref="F18:F25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33" width="4.00390625" style="0" customWidth="1"/>
    <col min="34" max="34" width="12.875" style="0" customWidth="1"/>
    <col min="35" max="35" width="16.75390625" style="0" customWidth="1"/>
    <col min="36" max="36" width="25.125" style="0" customWidth="1"/>
  </cols>
  <sheetData>
    <row r="1" spans="1:6" ht="16.5">
      <c r="A1" s="5" t="s">
        <v>35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36" ht="16.5">
      <c r="A3" s="21" t="s">
        <v>38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</row>
    <row r="4" spans="1:4" ht="15.75">
      <c r="A4" s="2"/>
      <c r="B4" s="2"/>
      <c r="C4" s="2"/>
      <c r="D4" s="2"/>
    </row>
    <row r="5" spans="1:36" ht="21.75" customHeight="1">
      <c r="A5" s="22" t="s">
        <v>3</v>
      </c>
      <c r="B5" s="12" t="s">
        <v>10</v>
      </c>
      <c r="C5" s="12" t="s">
        <v>6</v>
      </c>
      <c r="D5" s="12" t="s">
        <v>7</v>
      </c>
      <c r="E5" s="22" t="s">
        <v>8</v>
      </c>
      <c r="F5" s="12" t="s">
        <v>9</v>
      </c>
      <c r="G5" s="22" t="s">
        <v>0</v>
      </c>
      <c r="H5" s="15" t="s">
        <v>56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7"/>
      <c r="AH5" s="22" t="s">
        <v>1</v>
      </c>
      <c r="AI5" s="22" t="s">
        <v>12</v>
      </c>
      <c r="AJ5" s="22" t="s">
        <v>11</v>
      </c>
    </row>
    <row r="6" spans="1:36" ht="18.75" customHeight="1">
      <c r="A6" s="22"/>
      <c r="B6" s="13"/>
      <c r="C6" s="13"/>
      <c r="D6" s="13"/>
      <c r="E6" s="22"/>
      <c r="F6" s="13"/>
      <c r="G6" s="22"/>
      <c r="H6" s="18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20"/>
      <c r="AH6" s="22"/>
      <c r="AI6" s="22"/>
      <c r="AJ6" s="22"/>
    </row>
    <row r="7" spans="1:36" ht="26.25" customHeight="1">
      <c r="A7" s="22"/>
      <c r="B7" s="13"/>
      <c r="C7" s="13"/>
      <c r="D7" s="13"/>
      <c r="E7" s="22"/>
      <c r="F7" s="13"/>
      <c r="G7" s="22"/>
      <c r="H7" s="15" t="s">
        <v>2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7"/>
      <c r="AH7" s="22"/>
      <c r="AI7" s="22"/>
      <c r="AJ7" s="22"/>
    </row>
    <row r="8" spans="1:36" ht="16.5" customHeight="1">
      <c r="A8" s="22"/>
      <c r="B8" s="13"/>
      <c r="C8" s="13"/>
      <c r="D8" s="13"/>
      <c r="E8" s="22"/>
      <c r="F8" s="13"/>
      <c r="G8" s="22"/>
      <c r="H8" s="18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0"/>
      <c r="AH8" s="22"/>
      <c r="AI8" s="22"/>
      <c r="AJ8" s="22"/>
    </row>
    <row r="9" spans="1:36" ht="18.75">
      <c r="A9" s="22"/>
      <c r="B9" s="14"/>
      <c r="C9" s="14"/>
      <c r="D9" s="14"/>
      <c r="E9" s="22"/>
      <c r="F9" s="14"/>
      <c r="G9" s="22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3"/>
      <c r="AC9" s="3">
        <v>1</v>
      </c>
      <c r="AD9" s="3">
        <v>2</v>
      </c>
      <c r="AE9" s="3">
        <v>3</v>
      </c>
      <c r="AF9" s="3">
        <v>4</v>
      </c>
      <c r="AG9" s="3"/>
      <c r="AH9" s="22"/>
      <c r="AI9" s="22"/>
      <c r="AJ9" s="22"/>
    </row>
    <row r="10" spans="1:36" ht="15.75">
      <c r="A10" s="10" t="s">
        <v>45</v>
      </c>
      <c r="B10" s="8">
        <v>6</v>
      </c>
      <c r="C10" s="7" t="s">
        <v>101</v>
      </c>
      <c r="D10" s="7" t="s">
        <v>102</v>
      </c>
      <c r="E10" s="7" t="s">
        <v>103</v>
      </c>
      <c r="F10" s="23">
        <v>38323</v>
      </c>
      <c r="G10" s="7">
        <v>5</v>
      </c>
      <c r="H10" s="7">
        <v>2</v>
      </c>
      <c r="I10" s="7">
        <v>2</v>
      </c>
      <c r="J10" s="7">
        <v>2</v>
      </c>
      <c r="K10" s="7">
        <v>0</v>
      </c>
      <c r="L10" s="7">
        <v>2</v>
      </c>
      <c r="M10" s="7">
        <v>2</v>
      </c>
      <c r="N10" s="7">
        <v>0</v>
      </c>
      <c r="O10" s="7">
        <v>2</v>
      </c>
      <c r="P10" s="7">
        <v>0</v>
      </c>
      <c r="Q10" s="7">
        <v>0</v>
      </c>
      <c r="R10" s="7">
        <v>0</v>
      </c>
      <c r="S10" s="7">
        <v>2</v>
      </c>
      <c r="T10" s="7">
        <v>2</v>
      </c>
      <c r="U10" s="7">
        <v>0</v>
      </c>
      <c r="V10" s="7">
        <v>0</v>
      </c>
      <c r="W10" s="7">
        <v>2</v>
      </c>
      <c r="X10" s="7">
        <v>0</v>
      </c>
      <c r="Y10" s="7">
        <v>2</v>
      </c>
      <c r="Z10" s="7">
        <v>0</v>
      </c>
      <c r="AA10" s="7">
        <v>0</v>
      </c>
      <c r="AB10" s="7"/>
      <c r="AC10" s="7">
        <v>4</v>
      </c>
      <c r="AD10" s="7">
        <v>8</v>
      </c>
      <c r="AE10" s="7">
        <v>5</v>
      </c>
      <c r="AF10" s="7">
        <v>2</v>
      </c>
      <c r="AG10" s="7"/>
      <c r="AH10" s="7">
        <f aca="true" t="shared" si="0" ref="AH10:AH16">SUM(H10:AG10)</f>
        <v>39</v>
      </c>
      <c r="AI10" s="7" t="s">
        <v>122</v>
      </c>
      <c r="AJ10" s="7"/>
    </row>
    <row r="11" spans="1:36" ht="15.75">
      <c r="A11" s="11" t="s">
        <v>27</v>
      </c>
      <c r="B11" s="7">
        <v>3</v>
      </c>
      <c r="C11" s="7" t="s">
        <v>94</v>
      </c>
      <c r="D11" s="7" t="s">
        <v>95</v>
      </c>
      <c r="E11" s="7" t="s">
        <v>126</v>
      </c>
      <c r="F11" s="23">
        <v>38564</v>
      </c>
      <c r="G11" s="7">
        <v>9</v>
      </c>
      <c r="H11" s="7">
        <v>2</v>
      </c>
      <c r="I11" s="7">
        <v>0</v>
      </c>
      <c r="J11" s="7">
        <v>0</v>
      </c>
      <c r="K11" s="7">
        <v>0</v>
      </c>
      <c r="L11" s="7">
        <v>2</v>
      </c>
      <c r="M11" s="7">
        <v>2</v>
      </c>
      <c r="N11" s="7">
        <v>0</v>
      </c>
      <c r="O11" s="7">
        <v>2</v>
      </c>
      <c r="P11" s="7">
        <v>0</v>
      </c>
      <c r="Q11" s="7">
        <v>0</v>
      </c>
      <c r="R11" s="7">
        <v>2</v>
      </c>
      <c r="S11" s="7">
        <v>2</v>
      </c>
      <c r="T11" s="7">
        <v>2</v>
      </c>
      <c r="U11" s="7">
        <v>2</v>
      </c>
      <c r="V11" s="7">
        <v>0</v>
      </c>
      <c r="W11" s="7">
        <v>2</v>
      </c>
      <c r="X11" s="7">
        <v>2</v>
      </c>
      <c r="Y11" s="7">
        <v>2</v>
      </c>
      <c r="Z11" s="7">
        <v>0</v>
      </c>
      <c r="AA11" s="7">
        <v>2</v>
      </c>
      <c r="AB11" s="7"/>
      <c r="AC11" s="7">
        <v>0</v>
      </c>
      <c r="AD11" s="7">
        <v>4</v>
      </c>
      <c r="AE11" s="7">
        <v>7</v>
      </c>
      <c r="AF11" s="7">
        <v>3</v>
      </c>
      <c r="AG11" s="7"/>
      <c r="AH11" s="7">
        <f t="shared" si="0"/>
        <v>38</v>
      </c>
      <c r="AI11" s="7" t="s">
        <v>122</v>
      </c>
      <c r="AJ11" s="7"/>
    </row>
    <row r="12" spans="1:36" ht="15.75">
      <c r="A12" s="11" t="s">
        <v>28</v>
      </c>
      <c r="B12" s="8">
        <v>4</v>
      </c>
      <c r="C12" s="7" t="s">
        <v>96</v>
      </c>
      <c r="D12" s="7" t="s">
        <v>97</v>
      </c>
      <c r="E12" s="7" t="s">
        <v>148</v>
      </c>
      <c r="F12" s="23">
        <v>38489</v>
      </c>
      <c r="G12" s="7">
        <v>4</v>
      </c>
      <c r="H12" s="7">
        <v>0</v>
      </c>
      <c r="I12" s="7">
        <v>2</v>
      </c>
      <c r="J12" s="7">
        <v>0</v>
      </c>
      <c r="K12" s="7">
        <v>0</v>
      </c>
      <c r="L12" s="7">
        <v>2</v>
      </c>
      <c r="M12" s="7">
        <v>2</v>
      </c>
      <c r="N12" s="7">
        <v>0</v>
      </c>
      <c r="O12" s="7">
        <v>2</v>
      </c>
      <c r="P12" s="7">
        <v>0</v>
      </c>
      <c r="Q12" s="7">
        <v>0</v>
      </c>
      <c r="R12" s="7">
        <v>2</v>
      </c>
      <c r="S12" s="7">
        <v>2</v>
      </c>
      <c r="T12" s="7">
        <v>0</v>
      </c>
      <c r="U12" s="7">
        <v>2</v>
      </c>
      <c r="V12" s="7">
        <v>0</v>
      </c>
      <c r="W12" s="7">
        <v>0</v>
      </c>
      <c r="X12" s="7">
        <v>0</v>
      </c>
      <c r="Y12" s="7">
        <v>2</v>
      </c>
      <c r="Z12" s="7">
        <v>0</v>
      </c>
      <c r="AA12" s="7">
        <v>0</v>
      </c>
      <c r="AB12" s="7"/>
      <c r="AC12" s="7">
        <v>0</v>
      </c>
      <c r="AD12" s="7">
        <v>8</v>
      </c>
      <c r="AE12" s="7">
        <v>10</v>
      </c>
      <c r="AF12" s="7">
        <v>2</v>
      </c>
      <c r="AG12" s="7"/>
      <c r="AH12" s="7">
        <f t="shared" si="0"/>
        <v>36</v>
      </c>
      <c r="AI12" s="7" t="s">
        <v>122</v>
      </c>
      <c r="AJ12" s="7"/>
    </row>
    <row r="13" spans="1:36" ht="15.75">
      <c r="A13" s="10" t="s">
        <v>44</v>
      </c>
      <c r="B13" s="7">
        <v>5</v>
      </c>
      <c r="C13" s="7" t="s">
        <v>98</v>
      </c>
      <c r="D13" s="7" t="s">
        <v>99</v>
      </c>
      <c r="E13" s="7" t="s">
        <v>100</v>
      </c>
      <c r="F13" s="7" t="s">
        <v>149</v>
      </c>
      <c r="G13" s="7">
        <v>5</v>
      </c>
      <c r="H13" s="7">
        <v>0</v>
      </c>
      <c r="I13" s="7">
        <v>0</v>
      </c>
      <c r="J13" s="7">
        <v>2</v>
      </c>
      <c r="K13" s="7">
        <v>0</v>
      </c>
      <c r="L13" s="7">
        <v>0</v>
      </c>
      <c r="M13" s="7">
        <v>0</v>
      </c>
      <c r="N13" s="7">
        <v>0</v>
      </c>
      <c r="O13" s="7">
        <v>2</v>
      </c>
      <c r="P13" s="7">
        <v>0</v>
      </c>
      <c r="Q13" s="7">
        <v>2</v>
      </c>
      <c r="R13" s="7">
        <v>2</v>
      </c>
      <c r="S13" s="7">
        <v>0</v>
      </c>
      <c r="T13" s="7">
        <v>2</v>
      </c>
      <c r="U13" s="7">
        <v>0</v>
      </c>
      <c r="V13" s="7">
        <v>2</v>
      </c>
      <c r="W13" s="7">
        <v>0</v>
      </c>
      <c r="X13" s="7">
        <v>2</v>
      </c>
      <c r="Y13" s="7">
        <v>0</v>
      </c>
      <c r="Z13" s="7">
        <v>2</v>
      </c>
      <c r="AA13" s="7">
        <v>2</v>
      </c>
      <c r="AB13" s="7"/>
      <c r="AC13" s="7">
        <v>2</v>
      </c>
      <c r="AD13" s="7">
        <v>8</v>
      </c>
      <c r="AE13" s="7">
        <v>5</v>
      </c>
      <c r="AF13" s="7">
        <v>2</v>
      </c>
      <c r="AG13" s="7"/>
      <c r="AH13" s="7">
        <f t="shared" si="0"/>
        <v>35</v>
      </c>
      <c r="AI13" s="7"/>
      <c r="AJ13" s="7"/>
    </row>
    <row r="14" spans="1:36" ht="15.75">
      <c r="A14" s="10" t="s">
        <v>26</v>
      </c>
      <c r="B14" s="8">
        <v>2</v>
      </c>
      <c r="C14" s="24" t="s">
        <v>151</v>
      </c>
      <c r="D14" s="7" t="s">
        <v>73</v>
      </c>
      <c r="E14" s="7" t="s">
        <v>150</v>
      </c>
      <c r="F14" s="23">
        <v>38391</v>
      </c>
      <c r="G14" s="7">
        <v>9</v>
      </c>
      <c r="H14" s="7">
        <v>2</v>
      </c>
      <c r="I14" s="7">
        <v>0</v>
      </c>
      <c r="J14" s="7">
        <v>0</v>
      </c>
      <c r="K14" s="7">
        <v>0</v>
      </c>
      <c r="L14" s="7">
        <v>2</v>
      </c>
      <c r="M14" s="7">
        <v>2</v>
      </c>
      <c r="N14" s="7">
        <v>0</v>
      </c>
      <c r="O14" s="7">
        <v>2</v>
      </c>
      <c r="P14" s="7">
        <v>0</v>
      </c>
      <c r="Q14" s="7">
        <v>2</v>
      </c>
      <c r="R14" s="7">
        <v>0</v>
      </c>
      <c r="S14" s="7">
        <v>0</v>
      </c>
      <c r="T14" s="7">
        <v>4</v>
      </c>
      <c r="U14" s="7">
        <v>0</v>
      </c>
      <c r="V14" s="7">
        <v>0</v>
      </c>
      <c r="W14" s="7">
        <v>2</v>
      </c>
      <c r="X14" s="7">
        <v>0</v>
      </c>
      <c r="Y14" s="7">
        <v>0</v>
      </c>
      <c r="Z14" s="7">
        <v>0</v>
      </c>
      <c r="AA14" s="7">
        <v>0</v>
      </c>
      <c r="AB14" s="7"/>
      <c r="AC14" s="7">
        <v>4</v>
      </c>
      <c r="AD14" s="7">
        <v>0</v>
      </c>
      <c r="AE14" s="7">
        <v>10</v>
      </c>
      <c r="AF14" s="7">
        <v>3</v>
      </c>
      <c r="AG14" s="7"/>
      <c r="AH14" s="7">
        <f t="shared" si="0"/>
        <v>33</v>
      </c>
      <c r="AI14" s="7"/>
      <c r="AJ14" s="7"/>
    </row>
    <row r="15" spans="1:36" ht="15.75">
      <c r="A15" s="10" t="s">
        <v>25</v>
      </c>
      <c r="B15" s="7">
        <v>1</v>
      </c>
      <c r="C15" s="7" t="s">
        <v>93</v>
      </c>
      <c r="D15" s="7" t="s">
        <v>60</v>
      </c>
      <c r="E15" s="7" t="s">
        <v>152</v>
      </c>
      <c r="F15" s="23">
        <v>38367</v>
      </c>
      <c r="G15" s="7">
        <v>9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2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4</v>
      </c>
      <c r="T15" s="7">
        <v>2</v>
      </c>
      <c r="U15" s="7">
        <v>2</v>
      </c>
      <c r="V15" s="7">
        <v>2</v>
      </c>
      <c r="W15" s="7">
        <v>2</v>
      </c>
      <c r="X15" s="7">
        <v>2</v>
      </c>
      <c r="Y15" s="7">
        <v>0</v>
      </c>
      <c r="Z15" s="7">
        <v>2</v>
      </c>
      <c r="AA15" s="7">
        <v>0</v>
      </c>
      <c r="AB15" s="7"/>
      <c r="AC15" s="7">
        <v>0</v>
      </c>
      <c r="AD15" s="7">
        <v>0</v>
      </c>
      <c r="AE15" s="7">
        <v>10</v>
      </c>
      <c r="AF15" s="7">
        <v>3</v>
      </c>
      <c r="AG15" s="7"/>
      <c r="AH15" s="7">
        <f t="shared" si="0"/>
        <v>31</v>
      </c>
      <c r="AI15" s="7"/>
      <c r="AJ15" s="7"/>
    </row>
    <row r="16" spans="1:36" ht="15.75">
      <c r="A16" s="11" t="s">
        <v>46</v>
      </c>
      <c r="B16" s="7">
        <v>7</v>
      </c>
      <c r="C16" s="7" t="s">
        <v>104</v>
      </c>
      <c r="D16" s="7" t="s">
        <v>153</v>
      </c>
      <c r="E16" s="7" t="s">
        <v>142</v>
      </c>
      <c r="F16" s="23">
        <v>38576</v>
      </c>
      <c r="G16" s="7">
        <v>10</v>
      </c>
      <c r="H16" s="7">
        <v>2</v>
      </c>
      <c r="I16" s="7">
        <v>0</v>
      </c>
      <c r="J16" s="7">
        <v>0</v>
      </c>
      <c r="K16" s="7">
        <v>0</v>
      </c>
      <c r="L16" s="7">
        <v>2</v>
      </c>
      <c r="M16" s="7">
        <v>2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2</v>
      </c>
      <c r="T16" s="7">
        <v>2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2</v>
      </c>
      <c r="AB16" s="7"/>
      <c r="AC16" s="7">
        <v>0</v>
      </c>
      <c r="AD16" s="7">
        <v>0</v>
      </c>
      <c r="AE16" s="7">
        <v>4</v>
      </c>
      <c r="AF16" s="7">
        <v>2</v>
      </c>
      <c r="AG16" s="7"/>
      <c r="AH16" s="7">
        <f t="shared" si="0"/>
        <v>18</v>
      </c>
      <c r="AI16" s="7"/>
      <c r="AJ16" s="7"/>
    </row>
    <row r="18" spans="5:6" ht="12.75">
      <c r="E18" s="4" t="s">
        <v>4</v>
      </c>
      <c r="F18" s="4" t="s">
        <v>168</v>
      </c>
    </row>
    <row r="19" spans="5:6" ht="12.75">
      <c r="E19" s="4"/>
      <c r="F19" s="4"/>
    </row>
    <row r="20" spans="5:6" ht="12.75">
      <c r="E20" s="4" t="s">
        <v>5</v>
      </c>
      <c r="F20" s="4" t="s">
        <v>162</v>
      </c>
    </row>
    <row r="21" ht="12.75">
      <c r="F21" t="s">
        <v>163</v>
      </c>
    </row>
    <row r="22" ht="12.75">
      <c r="F22" t="s">
        <v>164</v>
      </c>
    </row>
    <row r="23" ht="12.75">
      <c r="F23" t="s">
        <v>165</v>
      </c>
    </row>
    <row r="24" ht="12.75">
      <c r="F24" t="s">
        <v>166</v>
      </c>
    </row>
    <row r="25" ht="12.75">
      <c r="F25" t="s">
        <v>167</v>
      </c>
    </row>
  </sheetData>
  <sheetProtection/>
  <mergeCells count="13">
    <mergeCell ref="G5:G9"/>
    <mergeCell ref="H5:AG6"/>
    <mergeCell ref="AH5:AH9"/>
    <mergeCell ref="AI5:AI9"/>
    <mergeCell ref="AJ5:AJ9"/>
    <mergeCell ref="H7:AG8"/>
    <mergeCell ref="A3:AJ3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3"/>
  <sheetViews>
    <sheetView zoomScale="80" zoomScaleNormal="80" zoomScalePageLayoutView="0" workbookViewId="0" topLeftCell="E1">
      <selection activeCell="AJ12" sqref="AJ12:AJ13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34" width="4.00390625" style="0" customWidth="1"/>
    <col min="35" max="35" width="12.875" style="0" customWidth="1"/>
    <col min="36" max="36" width="16.75390625" style="0" customWidth="1"/>
    <col min="37" max="37" width="25.125" style="0" customWidth="1"/>
  </cols>
  <sheetData>
    <row r="1" spans="1:6" ht="16.5">
      <c r="A1" s="5" t="s">
        <v>35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37" ht="16.5">
      <c r="A3" s="21" t="s">
        <v>37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1:4" ht="15.75">
      <c r="A4" s="2"/>
      <c r="B4" s="2"/>
      <c r="C4" s="2"/>
      <c r="D4" s="2"/>
    </row>
    <row r="5" spans="1:37" ht="21.75" customHeight="1">
      <c r="A5" s="22" t="s">
        <v>3</v>
      </c>
      <c r="B5" s="12" t="s">
        <v>10</v>
      </c>
      <c r="C5" s="12" t="s">
        <v>6</v>
      </c>
      <c r="D5" s="12" t="s">
        <v>7</v>
      </c>
      <c r="E5" s="22" t="s">
        <v>8</v>
      </c>
      <c r="F5" s="12" t="s">
        <v>9</v>
      </c>
      <c r="G5" s="22" t="s">
        <v>0</v>
      </c>
      <c r="H5" s="15" t="s">
        <v>55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7"/>
      <c r="AI5" s="22" t="s">
        <v>1</v>
      </c>
      <c r="AJ5" s="22" t="s">
        <v>12</v>
      </c>
      <c r="AK5" s="22" t="s">
        <v>11</v>
      </c>
    </row>
    <row r="6" spans="1:37" ht="18.75" customHeight="1">
      <c r="A6" s="22"/>
      <c r="B6" s="13"/>
      <c r="C6" s="13"/>
      <c r="D6" s="13"/>
      <c r="E6" s="22"/>
      <c r="F6" s="13"/>
      <c r="G6" s="22"/>
      <c r="H6" s="18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20"/>
      <c r="AI6" s="22"/>
      <c r="AJ6" s="22"/>
      <c r="AK6" s="22"/>
    </row>
    <row r="7" spans="1:37" ht="26.25" customHeight="1">
      <c r="A7" s="22"/>
      <c r="B7" s="13"/>
      <c r="C7" s="13"/>
      <c r="D7" s="13"/>
      <c r="E7" s="22"/>
      <c r="F7" s="13"/>
      <c r="G7" s="22"/>
      <c r="H7" s="15" t="s">
        <v>2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7"/>
      <c r="AI7" s="22"/>
      <c r="AJ7" s="22"/>
      <c r="AK7" s="22"/>
    </row>
    <row r="8" spans="1:37" ht="16.5" customHeight="1">
      <c r="A8" s="22"/>
      <c r="B8" s="13"/>
      <c r="C8" s="13"/>
      <c r="D8" s="13"/>
      <c r="E8" s="22"/>
      <c r="F8" s="13"/>
      <c r="G8" s="22"/>
      <c r="H8" s="18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20"/>
      <c r="AI8" s="22"/>
      <c r="AJ8" s="22"/>
      <c r="AK8" s="22"/>
    </row>
    <row r="9" spans="1:37" ht="18.75">
      <c r="A9" s="22"/>
      <c r="B9" s="14"/>
      <c r="C9" s="14"/>
      <c r="D9" s="14"/>
      <c r="E9" s="22"/>
      <c r="F9" s="14"/>
      <c r="G9" s="22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3"/>
      <c r="AC9" s="3">
        <v>1</v>
      </c>
      <c r="AD9" s="3">
        <v>2</v>
      </c>
      <c r="AE9" s="3">
        <v>3</v>
      </c>
      <c r="AF9" s="3">
        <v>4</v>
      </c>
      <c r="AG9" s="3"/>
      <c r="AH9" s="3"/>
      <c r="AI9" s="22"/>
      <c r="AJ9" s="22"/>
      <c r="AK9" s="22"/>
    </row>
    <row r="10" spans="1:37" ht="15.75">
      <c r="A10" s="9" t="s">
        <v>31</v>
      </c>
      <c r="B10" s="7">
        <v>3</v>
      </c>
      <c r="C10" s="7" t="s">
        <v>108</v>
      </c>
      <c r="D10" s="7" t="s">
        <v>99</v>
      </c>
      <c r="E10" s="7" t="s">
        <v>109</v>
      </c>
      <c r="F10" s="23">
        <v>38260</v>
      </c>
      <c r="G10" s="7">
        <v>5</v>
      </c>
      <c r="H10" s="7">
        <v>0</v>
      </c>
      <c r="I10" s="7">
        <v>2</v>
      </c>
      <c r="J10" s="7">
        <v>0</v>
      </c>
      <c r="K10" s="7">
        <v>0</v>
      </c>
      <c r="L10" s="7">
        <v>2</v>
      </c>
      <c r="M10" s="7">
        <v>0</v>
      </c>
      <c r="N10" s="7">
        <v>2</v>
      </c>
      <c r="O10" s="7">
        <v>2</v>
      </c>
      <c r="P10" s="7">
        <v>0</v>
      </c>
      <c r="Q10" s="7">
        <v>0</v>
      </c>
      <c r="R10" s="7">
        <v>0</v>
      </c>
      <c r="S10" s="7">
        <v>2</v>
      </c>
      <c r="T10" s="7">
        <v>0</v>
      </c>
      <c r="U10" s="7">
        <v>0</v>
      </c>
      <c r="V10" s="7">
        <v>0</v>
      </c>
      <c r="W10" s="7">
        <v>2</v>
      </c>
      <c r="X10" s="7">
        <v>4</v>
      </c>
      <c r="Y10" s="7">
        <v>0</v>
      </c>
      <c r="Z10" s="7">
        <v>0</v>
      </c>
      <c r="AA10" s="7">
        <v>4</v>
      </c>
      <c r="AB10" s="7"/>
      <c r="AC10" s="7">
        <v>9</v>
      </c>
      <c r="AD10" s="7">
        <v>5</v>
      </c>
      <c r="AE10" s="7">
        <v>0</v>
      </c>
      <c r="AF10" s="7">
        <v>6</v>
      </c>
      <c r="AG10" s="7"/>
      <c r="AH10" s="7"/>
      <c r="AI10" s="7">
        <f>SUM(H10:AH10)</f>
        <v>40</v>
      </c>
      <c r="AJ10" s="7" t="s">
        <v>122</v>
      </c>
      <c r="AK10" s="7"/>
    </row>
    <row r="11" spans="1:37" ht="15.75">
      <c r="A11" s="9" t="s">
        <v>30</v>
      </c>
      <c r="B11" s="8">
        <v>2</v>
      </c>
      <c r="C11" s="7" t="s">
        <v>107</v>
      </c>
      <c r="D11" s="7" t="s">
        <v>106</v>
      </c>
      <c r="E11" s="7" t="s">
        <v>154</v>
      </c>
      <c r="F11" s="23">
        <v>38333</v>
      </c>
      <c r="G11" s="7">
        <v>10</v>
      </c>
      <c r="H11" s="7">
        <v>2</v>
      </c>
      <c r="I11" s="7">
        <v>2</v>
      </c>
      <c r="J11" s="7">
        <v>0</v>
      </c>
      <c r="K11" s="7">
        <v>0</v>
      </c>
      <c r="L11" s="7">
        <v>0</v>
      </c>
      <c r="M11" s="7">
        <v>2</v>
      </c>
      <c r="N11" s="7">
        <v>2</v>
      </c>
      <c r="O11" s="7">
        <v>0</v>
      </c>
      <c r="P11" s="7">
        <v>0</v>
      </c>
      <c r="Q11" s="7">
        <v>0</v>
      </c>
      <c r="R11" s="7">
        <v>2</v>
      </c>
      <c r="S11" s="7">
        <v>4</v>
      </c>
      <c r="T11" s="7">
        <v>0</v>
      </c>
      <c r="U11" s="7">
        <v>0</v>
      </c>
      <c r="V11" s="7">
        <v>2</v>
      </c>
      <c r="W11" s="7">
        <v>4</v>
      </c>
      <c r="X11" s="7">
        <v>0</v>
      </c>
      <c r="Y11" s="7">
        <v>4</v>
      </c>
      <c r="Z11" s="7">
        <v>0</v>
      </c>
      <c r="AA11" s="7">
        <v>2</v>
      </c>
      <c r="AB11" s="7"/>
      <c r="AC11" s="7">
        <v>3</v>
      </c>
      <c r="AD11" s="7">
        <v>4</v>
      </c>
      <c r="AE11" s="7">
        <v>0</v>
      </c>
      <c r="AF11" s="7">
        <v>4</v>
      </c>
      <c r="AG11" s="7"/>
      <c r="AH11" s="7"/>
      <c r="AI11" s="7">
        <f>SUM(H11:AH11)</f>
        <v>37</v>
      </c>
      <c r="AJ11" s="7" t="s">
        <v>122</v>
      </c>
      <c r="AK11" s="7"/>
    </row>
    <row r="12" spans="1:37" ht="15.75">
      <c r="A12" s="9" t="s">
        <v>29</v>
      </c>
      <c r="B12" s="7">
        <v>1</v>
      </c>
      <c r="C12" s="7" t="s">
        <v>105</v>
      </c>
      <c r="D12" s="7" t="s">
        <v>106</v>
      </c>
      <c r="E12" s="7" t="s">
        <v>155</v>
      </c>
      <c r="F12" s="23">
        <v>37945</v>
      </c>
      <c r="G12" s="7">
        <v>9</v>
      </c>
      <c r="H12" s="7">
        <v>2</v>
      </c>
      <c r="I12" s="7">
        <v>2</v>
      </c>
      <c r="J12" s="7">
        <v>2</v>
      </c>
      <c r="K12" s="7">
        <v>2</v>
      </c>
      <c r="L12" s="7">
        <v>0</v>
      </c>
      <c r="M12" s="7">
        <v>2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4</v>
      </c>
      <c r="T12" s="7">
        <v>4</v>
      </c>
      <c r="U12" s="7">
        <v>0</v>
      </c>
      <c r="V12" s="7">
        <v>2</v>
      </c>
      <c r="W12" s="7">
        <v>0</v>
      </c>
      <c r="X12" s="7">
        <v>0</v>
      </c>
      <c r="Y12" s="7">
        <v>2</v>
      </c>
      <c r="Z12" s="7">
        <v>0</v>
      </c>
      <c r="AA12" s="7">
        <v>2</v>
      </c>
      <c r="AB12" s="7"/>
      <c r="AC12" s="7">
        <v>6</v>
      </c>
      <c r="AD12" s="25">
        <v>0</v>
      </c>
      <c r="AE12" s="25">
        <v>0</v>
      </c>
      <c r="AF12" s="7">
        <v>0</v>
      </c>
      <c r="AG12" s="7"/>
      <c r="AH12" s="7"/>
      <c r="AI12" s="7">
        <f>SUM(H12:AH12)</f>
        <v>30</v>
      </c>
      <c r="AJ12" s="7" t="s">
        <v>122</v>
      </c>
      <c r="AK12" s="7"/>
    </row>
    <row r="13" spans="1:37" ht="15.75">
      <c r="A13" s="9" t="s">
        <v>33</v>
      </c>
      <c r="B13" s="7">
        <v>5</v>
      </c>
      <c r="C13" s="7" t="s">
        <v>111</v>
      </c>
      <c r="D13" s="7" t="s">
        <v>112</v>
      </c>
      <c r="E13" s="7" t="s">
        <v>113</v>
      </c>
      <c r="F13" s="7" t="s">
        <v>156</v>
      </c>
      <c r="G13" s="7">
        <v>5</v>
      </c>
      <c r="H13" s="7">
        <v>2</v>
      </c>
      <c r="I13" s="7">
        <v>2</v>
      </c>
      <c r="J13" s="7">
        <v>0</v>
      </c>
      <c r="K13" s="7">
        <v>0</v>
      </c>
      <c r="L13" s="7">
        <v>0</v>
      </c>
      <c r="M13" s="7">
        <v>2</v>
      </c>
      <c r="N13" s="7">
        <v>0</v>
      </c>
      <c r="O13" s="7">
        <v>0</v>
      </c>
      <c r="P13" s="7">
        <v>0</v>
      </c>
      <c r="Q13" s="7">
        <v>0</v>
      </c>
      <c r="R13" s="7">
        <v>2</v>
      </c>
      <c r="S13" s="7">
        <v>4</v>
      </c>
      <c r="T13" s="7">
        <v>0</v>
      </c>
      <c r="U13" s="7">
        <v>0</v>
      </c>
      <c r="V13" s="7">
        <v>0</v>
      </c>
      <c r="W13" s="7">
        <v>2</v>
      </c>
      <c r="X13" s="7">
        <v>0</v>
      </c>
      <c r="Y13" s="7">
        <v>0</v>
      </c>
      <c r="Z13" s="7">
        <v>2</v>
      </c>
      <c r="AA13" s="7">
        <v>0</v>
      </c>
      <c r="AB13" s="7"/>
      <c r="AC13" s="7">
        <v>9</v>
      </c>
      <c r="AD13" s="7">
        <v>4</v>
      </c>
      <c r="AE13" s="7">
        <v>0</v>
      </c>
      <c r="AF13" s="7">
        <v>1</v>
      </c>
      <c r="AG13" s="7"/>
      <c r="AH13" s="7"/>
      <c r="AI13" s="7">
        <f>SUM(H13:AH13)</f>
        <v>30</v>
      </c>
      <c r="AJ13" s="7" t="s">
        <v>122</v>
      </c>
      <c r="AK13" s="7"/>
    </row>
    <row r="14" spans="1:37" ht="15.75">
      <c r="A14" s="9" t="s">
        <v>32</v>
      </c>
      <c r="B14" s="8">
        <v>4</v>
      </c>
      <c r="C14" s="7" t="s">
        <v>110</v>
      </c>
      <c r="D14" s="7" t="s">
        <v>102</v>
      </c>
      <c r="E14" s="7" t="s">
        <v>157</v>
      </c>
      <c r="F14" s="7" t="s">
        <v>158</v>
      </c>
      <c r="G14" s="7">
        <v>10</v>
      </c>
      <c r="H14" s="7">
        <v>0</v>
      </c>
      <c r="I14" s="7">
        <v>2</v>
      </c>
      <c r="J14" s="7">
        <v>0</v>
      </c>
      <c r="K14" s="7">
        <v>2</v>
      </c>
      <c r="L14" s="7">
        <v>0</v>
      </c>
      <c r="M14" s="7">
        <v>2</v>
      </c>
      <c r="N14" s="7">
        <v>2</v>
      </c>
      <c r="O14" s="7">
        <v>2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/>
      <c r="AC14" s="7">
        <v>8</v>
      </c>
      <c r="AD14" s="7">
        <v>4</v>
      </c>
      <c r="AE14" s="7">
        <v>0</v>
      </c>
      <c r="AF14" s="7">
        <v>4</v>
      </c>
      <c r="AG14" s="7"/>
      <c r="AH14" s="7"/>
      <c r="AI14" s="7">
        <f>SUM(H14:AH14)</f>
        <v>26</v>
      </c>
      <c r="AJ14" s="7"/>
      <c r="AK14" s="7"/>
    </row>
    <row r="16" spans="5:6" ht="12.75">
      <c r="E16" s="4" t="s">
        <v>4</v>
      </c>
      <c r="F16" s="4" t="s">
        <v>168</v>
      </c>
    </row>
    <row r="17" spans="5:6" ht="12.75">
      <c r="E17" s="4"/>
      <c r="F17" s="4"/>
    </row>
    <row r="18" spans="5:6" ht="12.75">
      <c r="E18" s="4" t="s">
        <v>5</v>
      </c>
      <c r="F18" s="4" t="s">
        <v>162</v>
      </c>
    </row>
    <row r="19" ht="12.75">
      <c r="F19" t="s">
        <v>163</v>
      </c>
    </row>
    <row r="20" ht="12.75">
      <c r="F20" t="s">
        <v>164</v>
      </c>
    </row>
    <row r="21" ht="12.75">
      <c r="F21" t="s">
        <v>165</v>
      </c>
    </row>
    <row r="22" ht="12.75">
      <c r="F22" t="s">
        <v>166</v>
      </c>
    </row>
    <row r="23" ht="12.75">
      <c r="F23" t="s">
        <v>167</v>
      </c>
    </row>
  </sheetData>
  <sheetProtection/>
  <mergeCells count="13">
    <mergeCell ref="G5:G9"/>
    <mergeCell ref="H5:AH6"/>
    <mergeCell ref="AI5:AI9"/>
    <mergeCell ref="AJ5:AJ9"/>
    <mergeCell ref="AK5:AK9"/>
    <mergeCell ref="H7:AH8"/>
    <mergeCell ref="A3:AK3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2"/>
  <sheetViews>
    <sheetView tabSelected="1" zoomScale="90" zoomScaleNormal="90" zoomScalePageLayoutView="0" workbookViewId="0" topLeftCell="A1">
      <selection activeCell="F15" sqref="F15:F22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34" width="4.00390625" style="0" customWidth="1"/>
    <col min="35" max="35" width="12.875" style="0" customWidth="1"/>
    <col min="36" max="36" width="16.75390625" style="0" customWidth="1"/>
    <col min="37" max="37" width="25.125" style="0" customWidth="1"/>
  </cols>
  <sheetData>
    <row r="1" spans="1:6" ht="16.5">
      <c r="A1" s="5" t="s">
        <v>35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37" ht="16.5">
      <c r="A3" s="21" t="s">
        <v>36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1:4" ht="15.75">
      <c r="A4" s="2"/>
      <c r="B4" s="2"/>
      <c r="C4" s="2"/>
      <c r="D4" s="2"/>
    </row>
    <row r="5" spans="1:37" ht="21.75" customHeight="1">
      <c r="A5" s="22" t="s">
        <v>3</v>
      </c>
      <c r="B5" s="12" t="s">
        <v>10</v>
      </c>
      <c r="C5" s="12" t="s">
        <v>6</v>
      </c>
      <c r="D5" s="12" t="s">
        <v>7</v>
      </c>
      <c r="E5" s="22" t="s">
        <v>8</v>
      </c>
      <c r="F5" s="12" t="s">
        <v>9</v>
      </c>
      <c r="G5" s="22" t="s">
        <v>0</v>
      </c>
      <c r="H5" s="15" t="s">
        <v>55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7"/>
      <c r="AI5" s="12" t="s">
        <v>1</v>
      </c>
      <c r="AJ5" s="12" t="s">
        <v>12</v>
      </c>
      <c r="AK5" s="12" t="s">
        <v>11</v>
      </c>
    </row>
    <row r="6" spans="1:37" ht="18.75" customHeight="1">
      <c r="A6" s="22"/>
      <c r="B6" s="13"/>
      <c r="C6" s="13"/>
      <c r="D6" s="13"/>
      <c r="E6" s="22"/>
      <c r="F6" s="13"/>
      <c r="G6" s="22"/>
      <c r="H6" s="18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20"/>
      <c r="AI6" s="13"/>
      <c r="AJ6" s="13"/>
      <c r="AK6" s="13"/>
    </row>
    <row r="7" spans="1:37" ht="26.25" customHeight="1">
      <c r="A7" s="22"/>
      <c r="B7" s="13"/>
      <c r="C7" s="13"/>
      <c r="D7" s="13"/>
      <c r="E7" s="22"/>
      <c r="F7" s="13"/>
      <c r="G7" s="22"/>
      <c r="H7" s="15" t="s">
        <v>2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7"/>
      <c r="AI7" s="13"/>
      <c r="AJ7" s="13"/>
      <c r="AK7" s="13"/>
    </row>
    <row r="8" spans="1:37" ht="16.5" customHeight="1">
      <c r="A8" s="22"/>
      <c r="B8" s="13"/>
      <c r="C8" s="13"/>
      <c r="D8" s="13"/>
      <c r="E8" s="22"/>
      <c r="F8" s="13"/>
      <c r="G8" s="22"/>
      <c r="H8" s="18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20"/>
      <c r="AI8" s="13"/>
      <c r="AJ8" s="13"/>
      <c r="AK8" s="13"/>
    </row>
    <row r="9" spans="1:37" ht="18.75">
      <c r="A9" s="22"/>
      <c r="B9" s="14"/>
      <c r="C9" s="14"/>
      <c r="D9" s="14"/>
      <c r="E9" s="22"/>
      <c r="F9" s="14"/>
      <c r="G9" s="22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3"/>
      <c r="AC9" s="3">
        <v>1</v>
      </c>
      <c r="AD9" s="3">
        <v>2</v>
      </c>
      <c r="AE9" s="3">
        <v>3</v>
      </c>
      <c r="AF9" s="3">
        <v>4</v>
      </c>
      <c r="AG9" s="3"/>
      <c r="AH9" s="3"/>
      <c r="AI9" s="14"/>
      <c r="AJ9" s="14"/>
      <c r="AK9" s="14"/>
    </row>
    <row r="10" spans="1:37" ht="15.75">
      <c r="A10" s="9" t="s">
        <v>43</v>
      </c>
      <c r="B10" s="8">
        <v>4</v>
      </c>
      <c r="C10" s="7" t="s">
        <v>121</v>
      </c>
      <c r="D10" s="7" t="s">
        <v>58</v>
      </c>
      <c r="E10" s="7" t="s">
        <v>159</v>
      </c>
      <c r="F10" s="23">
        <v>37663</v>
      </c>
      <c r="G10" s="7">
        <v>10</v>
      </c>
      <c r="H10" s="7">
        <v>0</v>
      </c>
      <c r="I10" s="7">
        <v>2</v>
      </c>
      <c r="J10" s="7">
        <v>2</v>
      </c>
      <c r="K10" s="7">
        <v>0</v>
      </c>
      <c r="L10" s="7">
        <v>0</v>
      </c>
      <c r="M10" s="7">
        <v>2</v>
      </c>
      <c r="N10" s="7">
        <v>2</v>
      </c>
      <c r="O10" s="7">
        <v>2</v>
      </c>
      <c r="P10" s="7">
        <v>0</v>
      </c>
      <c r="Q10" s="7">
        <v>0</v>
      </c>
      <c r="R10" s="7">
        <v>2</v>
      </c>
      <c r="S10" s="7">
        <v>0</v>
      </c>
      <c r="T10" s="7">
        <v>0</v>
      </c>
      <c r="U10" s="7">
        <v>0</v>
      </c>
      <c r="V10" s="7">
        <v>2</v>
      </c>
      <c r="W10" s="7">
        <v>4</v>
      </c>
      <c r="X10" s="7">
        <v>0</v>
      </c>
      <c r="Y10" s="7">
        <v>2</v>
      </c>
      <c r="Z10" s="7">
        <v>2</v>
      </c>
      <c r="AA10" s="7">
        <v>0</v>
      </c>
      <c r="AB10" s="7"/>
      <c r="AC10" s="7">
        <v>8</v>
      </c>
      <c r="AD10" s="7">
        <v>3</v>
      </c>
      <c r="AE10" s="7">
        <v>3</v>
      </c>
      <c r="AF10" s="7">
        <v>6</v>
      </c>
      <c r="AG10" s="7"/>
      <c r="AH10" s="7"/>
      <c r="AI10" s="7">
        <f>SUM(H10:AH10)</f>
        <v>42</v>
      </c>
      <c r="AJ10" s="7" t="s">
        <v>122</v>
      </c>
      <c r="AK10" s="7"/>
    </row>
    <row r="11" spans="1:37" ht="15.75">
      <c r="A11" s="9" t="s">
        <v>34</v>
      </c>
      <c r="B11" s="7">
        <v>1</v>
      </c>
      <c r="C11" s="7" t="s">
        <v>114</v>
      </c>
      <c r="D11" s="7" t="s">
        <v>115</v>
      </c>
      <c r="E11" s="7" t="s">
        <v>116</v>
      </c>
      <c r="F11" s="23">
        <v>37665</v>
      </c>
      <c r="G11" s="7">
        <v>5</v>
      </c>
      <c r="H11" s="7">
        <v>0</v>
      </c>
      <c r="I11" s="7">
        <v>2</v>
      </c>
      <c r="J11" s="7">
        <v>2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4</v>
      </c>
      <c r="S11" s="7">
        <v>2</v>
      </c>
      <c r="T11" s="7">
        <v>2</v>
      </c>
      <c r="U11" s="7">
        <v>0</v>
      </c>
      <c r="V11" s="7">
        <v>2</v>
      </c>
      <c r="W11" s="7">
        <v>2</v>
      </c>
      <c r="X11" s="7">
        <v>2</v>
      </c>
      <c r="Y11" s="7">
        <v>2</v>
      </c>
      <c r="Z11" s="7">
        <v>2</v>
      </c>
      <c r="AA11" s="7">
        <v>0</v>
      </c>
      <c r="AB11" s="7"/>
      <c r="AC11" s="7">
        <v>7</v>
      </c>
      <c r="AD11" s="7">
        <v>3</v>
      </c>
      <c r="AE11" s="7">
        <v>0</v>
      </c>
      <c r="AF11" s="7">
        <v>4</v>
      </c>
      <c r="AG11" s="7"/>
      <c r="AH11" s="7"/>
      <c r="AI11" s="7">
        <f>SUM(H11:AH11)</f>
        <v>36</v>
      </c>
      <c r="AJ11" s="7" t="s">
        <v>122</v>
      </c>
      <c r="AK11" s="7"/>
    </row>
    <row r="12" spans="1:37" ht="15.75">
      <c r="A12" s="9" t="s">
        <v>41</v>
      </c>
      <c r="B12" s="8">
        <v>2</v>
      </c>
      <c r="C12" s="7" t="s">
        <v>117</v>
      </c>
      <c r="D12" s="7" t="s">
        <v>118</v>
      </c>
      <c r="E12" s="7" t="s">
        <v>119</v>
      </c>
      <c r="F12" s="23">
        <v>37944</v>
      </c>
      <c r="G12" s="7">
        <v>5</v>
      </c>
      <c r="H12" s="7">
        <v>0</v>
      </c>
      <c r="I12" s="7">
        <v>2</v>
      </c>
      <c r="J12" s="7">
        <v>2</v>
      </c>
      <c r="K12" s="7">
        <v>0</v>
      </c>
      <c r="L12" s="7">
        <v>0</v>
      </c>
      <c r="M12" s="7">
        <v>0</v>
      </c>
      <c r="N12" s="7">
        <v>0</v>
      </c>
      <c r="O12" s="7">
        <v>2</v>
      </c>
      <c r="P12" s="7">
        <v>0</v>
      </c>
      <c r="Q12" s="7">
        <v>0</v>
      </c>
      <c r="R12" s="7">
        <v>2</v>
      </c>
      <c r="S12" s="7">
        <v>2</v>
      </c>
      <c r="T12" s="7">
        <v>2</v>
      </c>
      <c r="U12" s="7">
        <v>0</v>
      </c>
      <c r="V12" s="7">
        <v>2</v>
      </c>
      <c r="W12" s="7">
        <v>0</v>
      </c>
      <c r="X12" s="7">
        <v>0</v>
      </c>
      <c r="Y12" s="7">
        <v>2</v>
      </c>
      <c r="Z12" s="7"/>
      <c r="AA12" s="7">
        <v>2</v>
      </c>
      <c r="AB12" s="7"/>
      <c r="AC12" s="7">
        <v>8</v>
      </c>
      <c r="AD12" s="7">
        <v>5</v>
      </c>
      <c r="AE12" s="7">
        <v>1</v>
      </c>
      <c r="AF12" s="7">
        <v>4</v>
      </c>
      <c r="AG12" s="7"/>
      <c r="AH12" s="7"/>
      <c r="AI12" s="7">
        <f>SUM(H12:AH12)</f>
        <v>36</v>
      </c>
      <c r="AJ12" s="7" t="s">
        <v>122</v>
      </c>
      <c r="AK12" s="7"/>
    </row>
    <row r="13" spans="1:37" ht="15.75">
      <c r="A13" s="9" t="s">
        <v>42</v>
      </c>
      <c r="B13" s="7">
        <v>3</v>
      </c>
      <c r="C13" s="7" t="s">
        <v>120</v>
      </c>
      <c r="D13" s="7" t="s">
        <v>87</v>
      </c>
      <c r="E13" s="7" t="s">
        <v>160</v>
      </c>
      <c r="F13" s="7" t="s">
        <v>161</v>
      </c>
      <c r="G13" s="7">
        <v>10</v>
      </c>
      <c r="H13" s="7">
        <v>0</v>
      </c>
      <c r="I13" s="7">
        <v>2</v>
      </c>
      <c r="J13" s="7">
        <v>0</v>
      </c>
      <c r="K13" s="7">
        <v>2</v>
      </c>
      <c r="L13" s="7">
        <v>0</v>
      </c>
      <c r="M13" s="7">
        <v>2</v>
      </c>
      <c r="N13" s="7">
        <v>0</v>
      </c>
      <c r="O13" s="7">
        <v>2</v>
      </c>
      <c r="P13" s="7">
        <v>0</v>
      </c>
      <c r="Q13" s="7">
        <v>0</v>
      </c>
      <c r="R13" s="7">
        <v>2</v>
      </c>
      <c r="S13" s="7">
        <v>4</v>
      </c>
      <c r="T13" s="7">
        <v>2</v>
      </c>
      <c r="U13" s="7">
        <v>0</v>
      </c>
      <c r="V13" s="7">
        <v>0</v>
      </c>
      <c r="W13" s="7">
        <v>0</v>
      </c>
      <c r="X13" s="7">
        <v>0</v>
      </c>
      <c r="Y13" s="7">
        <v>2</v>
      </c>
      <c r="Z13" s="7">
        <v>2</v>
      </c>
      <c r="AA13" s="7">
        <v>0</v>
      </c>
      <c r="AB13" s="7"/>
      <c r="AC13" s="7">
        <v>0</v>
      </c>
      <c r="AD13" s="7">
        <v>1</v>
      </c>
      <c r="AE13" s="7">
        <v>0</v>
      </c>
      <c r="AF13" s="7">
        <v>7</v>
      </c>
      <c r="AG13" s="7"/>
      <c r="AH13" s="7"/>
      <c r="AI13" s="7">
        <f>SUM(H13:AH13)</f>
        <v>28</v>
      </c>
      <c r="AJ13" s="7"/>
      <c r="AK13" s="7"/>
    </row>
    <row r="15" spans="5:6" ht="12.75">
      <c r="E15" s="4" t="s">
        <v>4</v>
      </c>
      <c r="F15" s="4" t="s">
        <v>168</v>
      </c>
    </row>
    <row r="16" spans="5:6" ht="12.75">
      <c r="E16" s="4"/>
      <c r="F16" s="4"/>
    </row>
    <row r="17" spans="5:6" ht="12.75">
      <c r="E17" s="4" t="s">
        <v>5</v>
      </c>
      <c r="F17" t="s">
        <v>162</v>
      </c>
    </row>
    <row r="18" ht="12.75">
      <c r="F18" t="s">
        <v>163</v>
      </c>
    </row>
    <row r="19" ht="12.75">
      <c r="F19" t="s">
        <v>164</v>
      </c>
    </row>
    <row r="20" ht="12.75">
      <c r="F20" t="s">
        <v>165</v>
      </c>
    </row>
    <row r="21" ht="12.75">
      <c r="F21" t="s">
        <v>166</v>
      </c>
    </row>
    <row r="22" ht="12.75">
      <c r="F22" t="s">
        <v>167</v>
      </c>
    </row>
  </sheetData>
  <sheetProtection/>
  <mergeCells count="13">
    <mergeCell ref="G5:G9"/>
    <mergeCell ref="H5:AH6"/>
    <mergeCell ref="AI5:AI9"/>
    <mergeCell ref="AJ5:AJ9"/>
    <mergeCell ref="AK5:AK9"/>
    <mergeCell ref="H7:AH8"/>
    <mergeCell ref="A3:AK3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Мошкина</dc:creator>
  <cp:keywords/>
  <dc:description/>
  <cp:lastModifiedBy>Полежаева Оксана </cp:lastModifiedBy>
  <cp:lastPrinted>2014-11-17T02:25:40Z</cp:lastPrinted>
  <dcterms:created xsi:type="dcterms:W3CDTF">2010-11-15T09:48:18Z</dcterms:created>
  <dcterms:modified xsi:type="dcterms:W3CDTF">2020-11-09T11:08:48Z</dcterms:modified>
  <cp:category/>
  <cp:version/>
  <cp:contentType/>
  <cp:contentStatus/>
</cp:coreProperties>
</file>