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<sst xmlns="http://schemas.openxmlformats.org/spreadsheetml/2006/main" count="464" uniqueCount="254">
  <si>
    <t>школа</t>
  </si>
  <si>
    <t>сумма набранных баллов</t>
  </si>
  <si>
    <t>количество  баллов   за  задании</t>
  </si>
  <si>
    <t>кодовый номер</t>
  </si>
  <si>
    <t>Председатель жюри:</t>
  </si>
  <si>
    <t>Члены жюри:</t>
  </si>
  <si>
    <t>Фамилия</t>
  </si>
  <si>
    <t>Имя</t>
  </si>
  <si>
    <t>Отчество</t>
  </si>
  <si>
    <t>дата рождения</t>
  </si>
  <si>
    <t>№ п/п</t>
  </si>
  <si>
    <t>Ф.И.О.учителя-предметника ученика победителя,призера</t>
  </si>
  <si>
    <t>победитель, призер</t>
  </si>
  <si>
    <t>Муниципального (школьного) этапа всероссийской  олимпиады школьников по литературе класс 7</t>
  </si>
  <si>
    <r>
      <t>«</t>
    </r>
    <r>
      <rPr>
        <b/>
        <u val="single"/>
        <sz val="12"/>
        <rFont val="Courier New"/>
        <family val="3"/>
      </rPr>
      <t>05»ноября</t>
    </r>
    <r>
      <rPr>
        <b/>
        <sz val="12"/>
        <rFont val="Courier New"/>
        <family val="3"/>
      </rPr>
      <t xml:space="preserve"> 2020года                     П Р О Т О К О Л</t>
    </r>
  </si>
  <si>
    <t>Муниципального (школьного) этапа всероссийской  олимпиады школьников по литературе класс 11</t>
  </si>
  <si>
    <t>Муниципального (школьного) этапа всероссийской  олимпиады школьников по литературе класс 10</t>
  </si>
  <si>
    <t>Муниципального (школьного) этапа всероссийской  олимпиады школьников по литературе класс 9</t>
  </si>
  <si>
    <t>Муниципального (школьного) этапа всероссийской  олимпиады школьников по литературе класс 8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</si>
  <si>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</si>
  <si>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</si>
  <si>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</si>
  <si>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</si>
  <si>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</si>
  <si>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</si>
  <si>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</si>
  <si>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</si>
  <si>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</si>
  <si>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7-10</t>
  </si>
  <si>
    <t>7-11</t>
  </si>
  <si>
    <t>8-1</t>
  </si>
  <si>
    <t>8-2</t>
  </si>
  <si>
    <t>8-3</t>
  </si>
  <si>
    <t>8-4</t>
  </si>
  <si>
    <t>8-5</t>
  </si>
  <si>
    <t>8-6</t>
  </si>
  <si>
    <t>8-7</t>
  </si>
  <si>
    <t>8-8</t>
  </si>
  <si>
    <t>8-9</t>
  </si>
  <si>
    <t>8-10</t>
  </si>
  <si>
    <t>8-11</t>
  </si>
  <si>
    <t>9-1</t>
  </si>
  <si>
    <t>9-2</t>
  </si>
  <si>
    <t>9-3</t>
  </si>
  <si>
    <t>9-4</t>
  </si>
  <si>
    <t>9-5</t>
  </si>
  <si>
    <t>9-6</t>
  </si>
  <si>
    <t>9-7</t>
  </si>
  <si>
    <t>9-8</t>
  </si>
  <si>
    <t>9-9</t>
  </si>
  <si>
    <t>9-10</t>
  </si>
  <si>
    <t>9-11</t>
  </si>
  <si>
    <t>9-12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</si>
  <si>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</si>
  <si>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</si>
  <si>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</si>
  <si>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</si>
  <si>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</si>
  <si>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</si>
  <si>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</si>
  <si>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</si>
  <si>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</si>
  <si>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</si>
  <si>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</si>
  <si>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</si>
  <si>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</si>
  <si>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</si>
  <si>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</si>
  <si>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</si>
  <si>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</si>
  <si>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</si>
  <si>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</si>
  <si>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</si>
  <si>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</si>
  <si>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</si>
  <si>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</si>
  <si>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максимальное количество   ____70______ баллов</t>
  </si>
  <si>
    <t>х</t>
  </si>
  <si>
    <t>победитель</t>
  </si>
  <si>
    <t>призер</t>
  </si>
  <si>
    <t>максимальное количество   ___70____ баллов</t>
  </si>
  <si>
    <t>Быстрова О.В.</t>
  </si>
  <si>
    <t>Антипина В.Н.</t>
  </si>
  <si>
    <t>Ополева В.Н.</t>
  </si>
  <si>
    <t>Машанова Е.И.</t>
  </si>
  <si>
    <t>Воробьева В.В.</t>
  </si>
  <si>
    <t>Иванова Т.В.</t>
  </si>
  <si>
    <t>Шубина Л.В.</t>
  </si>
  <si>
    <t>Закаржевская Е.А.</t>
  </si>
  <si>
    <t>Баранова О.В.</t>
  </si>
  <si>
    <t>Ланина Т.А.</t>
  </si>
  <si>
    <t>Саурова Н.В.</t>
  </si>
  <si>
    <t>Х</t>
  </si>
  <si>
    <t>ДИСКВАЛ.</t>
  </si>
  <si>
    <t>максимальное количество   _____70_____ баллов</t>
  </si>
  <si>
    <t>Бобренок</t>
  </si>
  <si>
    <t>Борис</t>
  </si>
  <si>
    <t> Арменович </t>
  </si>
  <si>
    <t>Луганцева</t>
  </si>
  <si>
    <t>Полина</t>
  </si>
  <si>
    <t>Николаевна </t>
  </si>
  <si>
    <t>Мисерёва</t>
  </si>
  <si>
    <t>Алина</t>
  </si>
  <si>
    <t>Александровна</t>
  </si>
  <si>
    <t xml:space="preserve">Садовская </t>
  </si>
  <si>
    <t>Анна</t>
  </si>
  <si>
    <t>Павловна </t>
  </si>
  <si>
    <t>Сенотрусова</t>
  </si>
  <si>
    <t>Виктория</t>
  </si>
  <si>
    <t>Сергеевна </t>
  </si>
  <si>
    <t xml:space="preserve">Скворцова </t>
  </si>
  <si>
    <t>Вера</t>
  </si>
  <si>
    <t>Андреевна </t>
  </si>
  <si>
    <t>Скрябин</t>
  </si>
  <si>
    <t>Данил</t>
  </si>
  <si>
    <t>Сергеевич</t>
  </si>
  <si>
    <t> 30.03.2007</t>
  </si>
  <si>
    <t xml:space="preserve">Токарева </t>
  </si>
  <si>
    <t xml:space="preserve"> Алёна </t>
  </si>
  <si>
    <t>Денисовна </t>
  </si>
  <si>
    <t>Фогель</t>
  </si>
  <si>
    <t>Виолетта</t>
  </si>
  <si>
    <t>Витальевна</t>
  </si>
  <si>
    <t> 05.05.2007</t>
  </si>
  <si>
    <t xml:space="preserve">Юрова </t>
  </si>
  <si>
    <t>Мария</t>
  </si>
  <si>
    <t>Степановна </t>
  </si>
  <si>
    <t>Александрова</t>
  </si>
  <si>
    <t>Ксения</t>
  </si>
  <si>
    <t>Романовна </t>
  </si>
  <si>
    <t xml:space="preserve">Бойогло </t>
  </si>
  <si>
    <t>Максим</t>
  </si>
  <si>
    <t>Дмитриевич</t>
  </si>
  <si>
    <t xml:space="preserve">Девятая </t>
  </si>
  <si>
    <t>Александра</t>
  </si>
  <si>
    <t>Константиновна </t>
  </si>
  <si>
    <t xml:space="preserve">Иусова </t>
  </si>
  <si>
    <t>Ирина</t>
  </si>
  <si>
    <t>Евгеньевна </t>
  </si>
  <si>
    <t>Латык</t>
  </si>
  <si>
    <t>Радмира</t>
  </si>
  <si>
    <t>Матвеева</t>
  </si>
  <si>
    <t>Александровна </t>
  </si>
  <si>
    <t>Нефедова</t>
  </si>
  <si>
    <t>Ева</t>
  </si>
  <si>
    <t>Петрова</t>
  </si>
  <si>
    <t>Владимировна </t>
  </si>
  <si>
    <t>Соколова</t>
  </si>
  <si>
    <t>Юлия</t>
  </si>
  <si>
    <t>Тарханова</t>
  </si>
  <si>
    <t>Алиса</t>
  </si>
  <si>
    <t>Федорова</t>
  </si>
  <si>
    <t>Есина</t>
  </si>
  <si>
    <t>Дарья</t>
  </si>
  <si>
    <t xml:space="preserve">Каримова </t>
  </si>
  <si>
    <t>Фаритовна </t>
  </si>
  <si>
    <t>Андреева</t>
  </si>
  <si>
    <t>Арина</t>
  </si>
  <si>
    <t>Санина</t>
  </si>
  <si>
    <t>Юрьевна </t>
  </si>
  <si>
    <t>Паттури</t>
  </si>
  <si>
    <t>Ивановна </t>
  </si>
  <si>
    <t>Пономарев</t>
  </si>
  <si>
    <t>Александр</t>
  </si>
  <si>
    <t>Сергеевич </t>
  </si>
  <si>
    <t>Соболева</t>
  </si>
  <si>
    <t>Кира</t>
  </si>
  <si>
    <t> Юрьевна </t>
  </si>
  <si>
    <t>Тарасова</t>
  </si>
  <si>
    <t>Надежда</t>
  </si>
  <si>
    <t>Сергеевна</t>
  </si>
  <si>
    <t> 02.10.2005</t>
  </si>
  <si>
    <t>Тесленко</t>
  </si>
  <si>
    <t>Анастасия</t>
  </si>
  <si>
    <t>Антоновна </t>
  </si>
  <si>
    <t>Фролов</t>
  </si>
  <si>
    <t>Вячеслав</t>
  </si>
  <si>
    <t>Васильевич </t>
  </si>
  <si>
    <t>Часовских</t>
  </si>
  <si>
    <t>Антоновна</t>
  </si>
  <si>
    <t> 09.11.2005</t>
  </si>
  <si>
    <t>Якоби</t>
  </si>
  <si>
    <t>Кристина</t>
  </si>
  <si>
    <t>Краус</t>
  </si>
  <si>
    <t>Андреевна</t>
  </si>
  <si>
    <t>Алиев</t>
  </si>
  <si>
    <t>Роман</t>
  </si>
  <si>
    <t>Рависович </t>
  </si>
  <si>
    <t>Дорошенко</t>
  </si>
  <si>
    <t>Ульяна</t>
  </si>
  <si>
    <t>Зобнина</t>
  </si>
  <si>
    <t>Руслана</t>
  </si>
  <si>
    <t>Иванова</t>
  </si>
  <si>
    <t>Злата</t>
  </si>
  <si>
    <t>Калачина</t>
  </si>
  <si>
    <t>Геннадьевна </t>
  </si>
  <si>
    <t xml:space="preserve">Каратаева </t>
  </si>
  <si>
    <t>Ярослава</t>
  </si>
  <si>
    <t>Максимовна</t>
  </si>
  <si>
    <t>Кудашова</t>
  </si>
  <si>
    <t>Наталья</t>
  </si>
  <si>
    <t>Олеговна</t>
  </si>
  <si>
    <t> 14.05.2010</t>
  </si>
  <si>
    <t>Муллаянова</t>
  </si>
  <si>
    <t xml:space="preserve">Камила </t>
  </si>
  <si>
    <t>Равильевна </t>
  </si>
  <si>
    <t>Полютов</t>
  </si>
  <si>
    <t>Михаил</t>
  </si>
  <si>
    <t>Евгеньевич</t>
  </si>
  <si>
    <t> 09.08.2004</t>
  </si>
  <si>
    <t>Торгаева</t>
  </si>
  <si>
    <t>Камилла</t>
  </si>
  <si>
    <t>Шехтель</t>
  </si>
  <si>
    <t>Елизавета</t>
  </si>
  <si>
    <t> 22.02.2004</t>
  </si>
  <si>
    <t>Бояринов</t>
  </si>
  <si>
    <t>Егор</t>
  </si>
  <si>
    <t>Константинович</t>
  </si>
  <si>
    <t>Варанкин</t>
  </si>
  <si>
    <t>Денис</t>
  </si>
  <si>
    <t>Андреевич </t>
  </si>
  <si>
    <t>Захаревич</t>
  </si>
  <si>
    <t> 20.10.2003</t>
  </si>
  <si>
    <t>Исупова</t>
  </si>
  <si>
    <t>Ангелина</t>
  </si>
  <si>
    <t>Денисовна</t>
  </si>
  <si>
    <t>Кравченко</t>
  </si>
  <si>
    <t>Валерия</t>
  </si>
  <si>
    <t> Викторовна</t>
  </si>
  <si>
    <t> 27.07.2003</t>
  </si>
  <si>
    <t>Родина</t>
  </si>
  <si>
    <t>Тамара</t>
  </si>
  <si>
    <t> 15.09.2002</t>
  </si>
  <si>
    <t>Силина</t>
  </si>
  <si>
    <t>Дмитриевна </t>
  </si>
  <si>
    <t>Мальцев</t>
  </si>
  <si>
    <t>Сергей</t>
  </si>
  <si>
    <t> Сергеевич </t>
  </si>
  <si>
    <t>Михеева</t>
  </si>
  <si>
    <t>Вероника</t>
  </si>
  <si>
    <t>Руминас</t>
  </si>
  <si>
    <t>Софья</t>
  </si>
  <si>
    <t>Алексеевна </t>
  </si>
  <si>
    <t>Чуб</t>
  </si>
  <si>
    <t>Антипина Виктория Николаевна</t>
  </si>
  <si>
    <t>Александрова Юлия Николаевна</t>
  </si>
  <si>
    <t>Васильева Мария Александровна</t>
  </si>
  <si>
    <t>Устьянцева Елена Викторовна</t>
  </si>
  <si>
    <t>Васильева Виктория Яковлевна</t>
  </si>
  <si>
    <t>Ревенко Ольга Васильевна</t>
  </si>
  <si>
    <t>Закаржевская Елена Александровна</t>
  </si>
  <si>
    <t>Саурова Наталья Викторовна</t>
  </si>
  <si>
    <t>Машанова Елена Ивановна</t>
  </si>
  <si>
    <t>Воробьева Вера Васильевна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</si>
</sst>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sz val="12"/>
      <name val="Courier New"/>
      <family val="3"/>
    </font>
    <font>
      <b/>
      <sz val="12"/>
      <name val="Courier New"/>
      <family val="3"/>
    </font>
    <font>
      <b/>
      <sz val="12"/>
      <name val="Times New Roman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u val="single"/>
      <sz val="12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/>
    </xf>
    <xf numFmtId="0" fontId="47" fillId="0" borderId="0" xfId="0" applyFont="1" applyAlignment="1">
      <alignment/>
    </xf>
    <xf numFmtId="0" fontId="33" fillId="0" borderId="10" xfId="42" applyBorder="1" applyAlignment="1" applyProtection="1">
      <alignment horizontal="center" vertical="top" wrapText="1"/>
      <protection/>
    </xf>
    <xf numFmtId="0" fontId="6" fillId="0" borderId="0" xfId="0" applyFont="1" applyFill="1" applyBorder="1" applyAlignment="1">
      <alignment horizontal="center" vertical="top" wrapText="1"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 vertical="top" wrapText="1"/>
    </xf>
    <xf numFmtId="14" fontId="6" fillId="0" borderId="14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="80" zoomScaleNormal="80" zoomScalePageLayoutView="0" workbookViewId="0" topLeftCell="A1">
      <selection activeCell="U12" sqref="U1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8" width="4.00390625" style="0" customWidth="1"/>
    <col min="19" max="19" width="12.875" style="0" customWidth="1"/>
    <col min="20" max="20" width="16.75390625" style="0" customWidth="1"/>
    <col min="21" max="21" width="25.125" style="0" customWidth="1"/>
  </cols>
  <sheetData>
    <row r="1" spans="1:6" ht="16.5">
      <c r="A1" s="5" t="s">
        <v>14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1" ht="16.5">
      <c r="A3" s="21" t="s">
        <v>13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4" ht="15.75">
      <c r="A4" s="2"/>
      <c r="B4" s="2"/>
      <c r="C4" s="2"/>
      <c r="D4" s="2"/>
    </row>
    <row r="5" spans="1:21" ht="21.75" customHeight="1">
      <c r="A5" s="22" t="s">
        <v>3</v>
      </c>
      <c r="B5" s="23" t="s">
        <v>10</v>
      </c>
      <c r="C5" s="23" t="s">
        <v>6</v>
      </c>
      <c r="D5" s="23" t="s">
        <v>7</v>
      </c>
      <c r="E5" s="22" t="s">
        <v>8</v>
      </c>
      <c r="F5" s="23" t="s">
        <v>9</v>
      </c>
      <c r="G5" s="22" t="s">
        <v>0</v>
      </c>
      <c r="H5" s="26" t="s">
        <v>76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2" t="s">
        <v>1</v>
      </c>
      <c r="T5" s="22" t="s">
        <v>12</v>
      </c>
      <c r="U5" s="22" t="s">
        <v>11</v>
      </c>
    </row>
    <row r="6" spans="1:21" ht="18.75" customHeight="1">
      <c r="A6" s="22"/>
      <c r="B6" s="24"/>
      <c r="C6" s="24"/>
      <c r="D6" s="24"/>
      <c r="E6" s="22"/>
      <c r="F6" s="24"/>
      <c r="G6" s="22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2"/>
      <c r="T6" s="22"/>
      <c r="U6" s="22"/>
    </row>
    <row r="7" spans="1:21" ht="26.25" customHeight="1">
      <c r="A7" s="22"/>
      <c r="B7" s="24"/>
      <c r="C7" s="24"/>
      <c r="D7" s="24"/>
      <c r="E7" s="22"/>
      <c r="F7" s="24"/>
      <c r="G7" s="22"/>
      <c r="H7" s="26" t="s">
        <v>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2"/>
      <c r="T7" s="22"/>
      <c r="U7" s="22"/>
    </row>
    <row r="8" spans="1:21" ht="16.5" customHeight="1">
      <c r="A8" s="22"/>
      <c r="B8" s="24"/>
      <c r="C8" s="24"/>
      <c r="D8" s="24"/>
      <c r="E8" s="22"/>
      <c r="F8" s="24"/>
      <c r="G8" s="22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2"/>
      <c r="T8" s="22"/>
      <c r="U8" s="22"/>
    </row>
    <row r="9" spans="1:21" ht="18.75">
      <c r="A9" s="22"/>
      <c r="B9" s="25"/>
      <c r="C9" s="25"/>
      <c r="D9" s="25"/>
      <c r="E9" s="22"/>
      <c r="F9" s="25"/>
      <c r="G9" s="2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22"/>
      <c r="T9" s="22"/>
      <c r="U9" s="22"/>
    </row>
    <row r="10" spans="1:21" ht="31.5">
      <c r="A10" s="9" t="s">
        <v>27</v>
      </c>
      <c r="B10" s="31">
        <v>9</v>
      </c>
      <c r="C10" s="31" t="s">
        <v>117</v>
      </c>
      <c r="D10" s="31" t="s">
        <v>118</v>
      </c>
      <c r="E10" s="7" t="s">
        <v>119</v>
      </c>
      <c r="F10" s="32">
        <v>39053</v>
      </c>
      <c r="G10" s="7">
        <v>10</v>
      </c>
      <c r="H10" s="7">
        <v>4</v>
      </c>
      <c r="I10" s="7">
        <v>2</v>
      </c>
      <c r="J10" s="7" t="s">
        <v>77</v>
      </c>
      <c r="K10" s="7">
        <v>0</v>
      </c>
      <c r="L10" s="7">
        <v>3</v>
      </c>
      <c r="M10" s="7">
        <v>4</v>
      </c>
      <c r="N10" s="7">
        <v>15</v>
      </c>
      <c r="O10" s="7">
        <v>7</v>
      </c>
      <c r="P10" s="7">
        <v>5</v>
      </c>
      <c r="Q10" s="7">
        <v>4</v>
      </c>
      <c r="R10" s="7">
        <v>4</v>
      </c>
      <c r="S10" s="7">
        <f>SUM(H10:R10)</f>
        <v>48</v>
      </c>
      <c r="T10" s="7" t="s">
        <v>78</v>
      </c>
      <c r="U10" s="7" t="s">
        <v>244</v>
      </c>
    </row>
    <row r="11" spans="1:21" ht="31.5">
      <c r="A11" s="9" t="s">
        <v>26</v>
      </c>
      <c r="B11" s="30">
        <v>8</v>
      </c>
      <c r="C11" s="31" t="s">
        <v>113</v>
      </c>
      <c r="D11" s="31" t="s">
        <v>114</v>
      </c>
      <c r="E11" s="7" t="s">
        <v>115</v>
      </c>
      <c r="F11" s="17" t="s">
        <v>116</v>
      </c>
      <c r="G11" s="7">
        <v>4</v>
      </c>
      <c r="H11" s="7">
        <v>1</v>
      </c>
      <c r="I11" s="7" t="s">
        <v>77</v>
      </c>
      <c r="J11" s="7" t="s">
        <v>77</v>
      </c>
      <c r="K11" s="7">
        <v>2</v>
      </c>
      <c r="L11" s="7">
        <v>3</v>
      </c>
      <c r="M11" s="7">
        <v>4</v>
      </c>
      <c r="N11" s="7">
        <v>15</v>
      </c>
      <c r="O11" s="7">
        <v>7</v>
      </c>
      <c r="P11" s="7">
        <v>5</v>
      </c>
      <c r="Q11" s="7">
        <v>4</v>
      </c>
      <c r="R11" s="7">
        <v>4</v>
      </c>
      <c r="S11" s="7">
        <f>SUM(H11:R11)</f>
        <v>45</v>
      </c>
      <c r="T11" s="7" t="s">
        <v>79</v>
      </c>
      <c r="U11" s="7" t="s">
        <v>245</v>
      </c>
    </row>
    <row r="12" spans="1:21" ht="31.5">
      <c r="A12" s="9" t="s">
        <v>24</v>
      </c>
      <c r="B12" s="8">
        <v>6</v>
      </c>
      <c r="C12" s="7" t="s">
        <v>107</v>
      </c>
      <c r="D12" s="7" t="s">
        <v>108</v>
      </c>
      <c r="E12" s="7" t="s">
        <v>109</v>
      </c>
      <c r="F12" s="17">
        <v>39124</v>
      </c>
      <c r="G12" s="7">
        <v>10</v>
      </c>
      <c r="H12" s="7">
        <v>1</v>
      </c>
      <c r="I12" s="7" t="s">
        <v>77</v>
      </c>
      <c r="J12" s="7" t="s">
        <v>77</v>
      </c>
      <c r="K12" s="7">
        <v>5</v>
      </c>
      <c r="L12" s="7">
        <v>6</v>
      </c>
      <c r="M12" s="7">
        <v>4</v>
      </c>
      <c r="N12" s="7">
        <v>8</v>
      </c>
      <c r="O12" s="7">
        <v>7</v>
      </c>
      <c r="P12" s="7">
        <v>5</v>
      </c>
      <c r="Q12" s="7">
        <v>3</v>
      </c>
      <c r="R12" s="7">
        <v>4</v>
      </c>
      <c r="S12" s="7">
        <f>SUM(H12:R12)</f>
        <v>43</v>
      </c>
      <c r="T12" s="7" t="s">
        <v>79</v>
      </c>
      <c r="U12" s="7" t="s">
        <v>244</v>
      </c>
    </row>
    <row r="13" spans="1:21" ht="15.75">
      <c r="A13" s="9" t="s">
        <v>23</v>
      </c>
      <c r="B13" s="7">
        <v>5</v>
      </c>
      <c r="C13" s="7" t="s">
        <v>104</v>
      </c>
      <c r="D13" s="7" t="s">
        <v>105</v>
      </c>
      <c r="E13" s="7" t="s">
        <v>106</v>
      </c>
      <c r="F13" s="17">
        <v>39130</v>
      </c>
      <c r="G13" s="7">
        <v>10</v>
      </c>
      <c r="H13" s="7">
        <v>3</v>
      </c>
      <c r="I13" s="7">
        <v>0</v>
      </c>
      <c r="J13" s="7">
        <v>0</v>
      </c>
      <c r="K13" s="7">
        <v>2</v>
      </c>
      <c r="L13" s="7">
        <v>1</v>
      </c>
      <c r="M13" s="7">
        <v>4</v>
      </c>
      <c r="N13" s="7">
        <v>10</v>
      </c>
      <c r="O13" s="7">
        <v>7</v>
      </c>
      <c r="P13" s="7">
        <v>3</v>
      </c>
      <c r="Q13" s="7">
        <v>3</v>
      </c>
      <c r="R13" s="7">
        <v>4</v>
      </c>
      <c r="S13" s="7">
        <f>SUM(H13:R13)</f>
        <v>37</v>
      </c>
      <c r="T13" s="7"/>
      <c r="U13" s="7"/>
    </row>
    <row r="14" spans="1:21" ht="15.75">
      <c r="A14" s="9" t="s">
        <v>25</v>
      </c>
      <c r="B14" s="7">
        <v>7</v>
      </c>
      <c r="C14" s="7" t="s">
        <v>110</v>
      </c>
      <c r="D14" s="7" t="s">
        <v>111</v>
      </c>
      <c r="E14" s="7" t="s">
        <v>112</v>
      </c>
      <c r="F14" s="17">
        <v>39142</v>
      </c>
      <c r="G14" s="7">
        <v>10</v>
      </c>
      <c r="H14" s="7">
        <v>1</v>
      </c>
      <c r="I14" s="7">
        <v>2</v>
      </c>
      <c r="J14" s="7">
        <v>2</v>
      </c>
      <c r="K14" s="7">
        <v>3</v>
      </c>
      <c r="L14" s="7">
        <v>4</v>
      </c>
      <c r="M14" s="7">
        <v>4</v>
      </c>
      <c r="N14" s="7">
        <v>5</v>
      </c>
      <c r="O14" s="7">
        <v>5</v>
      </c>
      <c r="P14" s="7">
        <v>3</v>
      </c>
      <c r="Q14" s="7">
        <v>4</v>
      </c>
      <c r="R14" s="7">
        <v>4</v>
      </c>
      <c r="S14" s="7">
        <f>SUM(H14:R14)</f>
        <v>37</v>
      </c>
      <c r="T14" s="7"/>
      <c r="U14" s="7"/>
    </row>
    <row r="15" spans="1:21" ht="15.75">
      <c r="A15" s="9" t="s">
        <v>29</v>
      </c>
      <c r="B15" s="7">
        <v>11</v>
      </c>
      <c r="C15" s="7" t="s">
        <v>124</v>
      </c>
      <c r="D15" s="7" t="s">
        <v>125</v>
      </c>
      <c r="E15" s="7" t="s">
        <v>126</v>
      </c>
      <c r="F15" s="17">
        <v>39387</v>
      </c>
      <c r="G15" s="7">
        <v>10</v>
      </c>
      <c r="H15" s="7">
        <v>4</v>
      </c>
      <c r="I15" s="7">
        <v>2</v>
      </c>
      <c r="J15" s="7">
        <v>2</v>
      </c>
      <c r="K15" s="7">
        <v>0</v>
      </c>
      <c r="L15" s="7">
        <v>3</v>
      </c>
      <c r="M15" s="7">
        <v>4</v>
      </c>
      <c r="N15" s="7">
        <v>5</v>
      </c>
      <c r="O15" s="7">
        <v>5</v>
      </c>
      <c r="P15" s="7">
        <v>4</v>
      </c>
      <c r="Q15" s="7">
        <v>2</v>
      </c>
      <c r="R15" s="7">
        <v>4</v>
      </c>
      <c r="S15" s="7">
        <f>SUM(H15:R15)</f>
        <v>35</v>
      </c>
      <c r="T15" s="7"/>
      <c r="U15" s="7"/>
    </row>
    <row r="16" spans="1:21" ht="15.75">
      <c r="A16" s="9" t="s">
        <v>28</v>
      </c>
      <c r="B16" s="8">
        <v>10</v>
      </c>
      <c r="C16" s="7" t="s">
        <v>120</v>
      </c>
      <c r="D16" s="7" t="s">
        <v>121</v>
      </c>
      <c r="E16" s="7" t="s">
        <v>122</v>
      </c>
      <c r="F16" s="7" t="s">
        <v>123</v>
      </c>
      <c r="G16" s="7">
        <v>7</v>
      </c>
      <c r="H16" s="7">
        <v>3</v>
      </c>
      <c r="I16" s="7">
        <v>0</v>
      </c>
      <c r="J16" s="7">
        <v>0</v>
      </c>
      <c r="K16" s="7">
        <v>0</v>
      </c>
      <c r="L16" s="7">
        <v>2</v>
      </c>
      <c r="M16" s="7">
        <v>0</v>
      </c>
      <c r="N16" s="7">
        <v>5</v>
      </c>
      <c r="O16" s="7">
        <v>7</v>
      </c>
      <c r="P16" s="7">
        <v>2</v>
      </c>
      <c r="Q16" s="7">
        <v>3</v>
      </c>
      <c r="R16" s="7">
        <v>0</v>
      </c>
      <c r="S16" s="7">
        <f>SUM(H16:R16)</f>
        <v>22</v>
      </c>
      <c r="T16" s="7"/>
      <c r="U16" s="7"/>
    </row>
    <row r="17" spans="1:21" ht="15.75">
      <c r="A17" s="9" t="s">
        <v>21</v>
      </c>
      <c r="B17" s="7">
        <v>3</v>
      </c>
      <c r="C17" s="7" t="s">
        <v>98</v>
      </c>
      <c r="D17" s="7" t="s">
        <v>99</v>
      </c>
      <c r="E17" s="7" t="s">
        <v>100</v>
      </c>
      <c r="F17" s="17">
        <v>39128</v>
      </c>
      <c r="G17" s="7">
        <v>10</v>
      </c>
      <c r="H17" s="7">
        <v>3</v>
      </c>
      <c r="I17" s="7">
        <v>0</v>
      </c>
      <c r="J17" s="7">
        <v>0</v>
      </c>
      <c r="K17" s="7">
        <v>2</v>
      </c>
      <c r="L17" s="7">
        <v>2</v>
      </c>
      <c r="M17" s="7">
        <v>3</v>
      </c>
      <c r="N17" s="7">
        <v>0</v>
      </c>
      <c r="O17" s="7">
        <v>7</v>
      </c>
      <c r="P17" s="7">
        <v>2</v>
      </c>
      <c r="Q17" s="7">
        <v>0</v>
      </c>
      <c r="R17" s="7">
        <v>2</v>
      </c>
      <c r="S17" s="7">
        <f>SUM(H17:R17)</f>
        <v>21</v>
      </c>
      <c r="T17" s="7"/>
      <c r="U17" s="7"/>
    </row>
    <row r="18" spans="1:21" ht="15.75">
      <c r="A18" s="9" t="s">
        <v>20</v>
      </c>
      <c r="B18" s="8">
        <v>2</v>
      </c>
      <c r="C18" s="7" t="s">
        <v>95</v>
      </c>
      <c r="D18" s="7" t="s">
        <v>96</v>
      </c>
      <c r="E18" s="7" t="s">
        <v>97</v>
      </c>
      <c r="F18" s="17">
        <v>39270</v>
      </c>
      <c r="G18" s="7">
        <v>7</v>
      </c>
      <c r="H18" s="7">
        <v>2</v>
      </c>
      <c r="I18" s="7">
        <v>0</v>
      </c>
      <c r="J18" s="7" t="s">
        <v>77</v>
      </c>
      <c r="K18" s="7">
        <v>0</v>
      </c>
      <c r="L18" s="7">
        <v>2</v>
      </c>
      <c r="M18" s="7">
        <v>0</v>
      </c>
      <c r="N18" s="7">
        <v>5</v>
      </c>
      <c r="O18" s="7">
        <v>3</v>
      </c>
      <c r="P18" s="7">
        <v>0</v>
      </c>
      <c r="Q18" s="7">
        <v>0</v>
      </c>
      <c r="R18" s="7">
        <v>0</v>
      </c>
      <c r="S18" s="7">
        <f>SUM(H18:R18)</f>
        <v>12</v>
      </c>
      <c r="T18" s="7"/>
      <c r="U18" s="7"/>
    </row>
    <row r="19" spans="1:21" ht="15.75">
      <c r="A19" s="9" t="s">
        <v>22</v>
      </c>
      <c r="B19" s="8">
        <v>4</v>
      </c>
      <c r="C19" s="7" t="s">
        <v>101</v>
      </c>
      <c r="D19" s="7" t="s">
        <v>102</v>
      </c>
      <c r="E19" s="7" t="s">
        <v>103</v>
      </c>
      <c r="F19" s="17">
        <v>39444</v>
      </c>
      <c r="G19" s="7">
        <v>5</v>
      </c>
      <c r="H19" s="7">
        <v>4</v>
      </c>
      <c r="I19" s="7">
        <v>2</v>
      </c>
      <c r="J19" s="7">
        <v>1</v>
      </c>
      <c r="K19" s="7">
        <v>0</v>
      </c>
      <c r="L19" s="7">
        <v>1</v>
      </c>
      <c r="M19" s="7">
        <v>2</v>
      </c>
      <c r="N19" s="7" t="s">
        <v>77</v>
      </c>
      <c r="O19" s="7" t="s">
        <v>77</v>
      </c>
      <c r="P19" s="7" t="s">
        <v>77</v>
      </c>
      <c r="Q19" s="7" t="s">
        <v>77</v>
      </c>
      <c r="R19" s="7" t="s">
        <v>77</v>
      </c>
      <c r="S19" s="7">
        <f>SUM(H19:R19)</f>
        <v>10</v>
      </c>
      <c r="T19" s="7"/>
      <c r="U19" s="7"/>
    </row>
    <row r="20" spans="1:21" ht="18.75">
      <c r="A20" s="16"/>
      <c r="B20" s="16"/>
      <c r="C20" s="16"/>
      <c r="D20" s="16"/>
      <c r="E20" s="16"/>
      <c r="F20" s="16"/>
      <c r="G20" s="16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16"/>
      <c r="T20" s="16"/>
      <c r="U20" s="16"/>
    </row>
    <row r="21" spans="1:21" ht="18.75">
      <c r="A21" s="16"/>
      <c r="B21" s="16"/>
      <c r="C21" s="16"/>
      <c r="D21" s="16"/>
      <c r="E21" s="16"/>
      <c r="F21" s="16"/>
      <c r="G21" s="16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16"/>
      <c r="T21" s="16"/>
      <c r="U21" s="16"/>
    </row>
    <row r="23" spans="5:6" ht="12.75">
      <c r="E23" s="4" t="s">
        <v>4</v>
      </c>
      <c r="F23" s="4" t="s">
        <v>81</v>
      </c>
    </row>
    <row r="24" spans="5:6" ht="12.75">
      <c r="E24" s="4"/>
      <c r="F24" s="4"/>
    </row>
    <row r="25" spans="5:6" ht="12.75">
      <c r="E25" s="4" t="s">
        <v>5</v>
      </c>
      <c r="F25" s="4" t="s">
        <v>82</v>
      </c>
    </row>
    <row r="26" ht="12.75">
      <c r="F26" s="4" t="s">
        <v>83</v>
      </c>
    </row>
    <row r="27" ht="12.75">
      <c r="F27" s="4" t="s">
        <v>84</v>
      </c>
    </row>
    <row r="28" ht="12.75">
      <c r="F28" s="4" t="s">
        <v>85</v>
      </c>
    </row>
    <row r="29" ht="12.75">
      <c r="F29" s="4" t="s">
        <v>86</v>
      </c>
    </row>
    <row r="30" ht="12.75">
      <c r="F30" s="4" t="s">
        <v>87</v>
      </c>
    </row>
    <row r="31" ht="12.75">
      <c r="F31" s="4" t="s">
        <v>88</v>
      </c>
    </row>
    <row r="32" ht="12.75">
      <c r="F32" s="4" t="s">
        <v>89</v>
      </c>
    </row>
    <row r="33" ht="12.75">
      <c r="F33" s="4" t="s">
        <v>90</v>
      </c>
    </row>
    <row r="34" ht="12.75">
      <c r="F34" s="4" t="s">
        <v>91</v>
      </c>
    </row>
  </sheetData>
  <sheetProtection/>
  <mergeCells count="13">
    <mergeCell ref="F5:F9"/>
    <mergeCell ref="H7:R8"/>
    <mergeCell ref="H5:R6"/>
    <mergeCell ref="A3:U3"/>
    <mergeCell ref="U5:U9"/>
    <mergeCell ref="A5:A9"/>
    <mergeCell ref="E5:E9"/>
    <mergeCell ref="S5:S9"/>
    <mergeCell ref="T5:T9"/>
    <mergeCell ref="G5:G9"/>
    <mergeCell ref="B5:B9"/>
    <mergeCell ref="C5:C9"/>
    <mergeCell ref="D5:D9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="70" zoomScaleNormal="70" zoomScalePageLayoutView="0" workbookViewId="0" topLeftCell="A1">
      <selection activeCell="U12" sqref="U1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8" width="4.00390625" style="0" customWidth="1"/>
    <col min="19" max="19" width="12.875" style="0" customWidth="1"/>
    <col min="20" max="20" width="16.75390625" style="0" customWidth="1"/>
    <col min="21" max="21" width="25.125" style="0" customWidth="1"/>
  </cols>
  <sheetData>
    <row r="1" spans="1:6" ht="16.5">
      <c r="A1" s="5" t="s">
        <v>14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21" ht="16.5">
      <c r="A3" s="21" t="s">
        <v>18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4" ht="15.75">
      <c r="A4" s="2"/>
      <c r="B4" s="2"/>
      <c r="C4" s="2"/>
      <c r="D4" s="2"/>
    </row>
    <row r="5" spans="1:21" ht="21.75" customHeight="1">
      <c r="A5" s="22" t="s">
        <v>3</v>
      </c>
      <c r="B5" s="23" t="s">
        <v>10</v>
      </c>
      <c r="C5" s="23" t="s">
        <v>6</v>
      </c>
      <c r="D5" s="23" t="s">
        <v>7</v>
      </c>
      <c r="E5" s="22" t="s">
        <v>8</v>
      </c>
      <c r="F5" s="23" t="s">
        <v>9</v>
      </c>
      <c r="G5" s="22" t="s">
        <v>0</v>
      </c>
      <c r="H5" s="26" t="s">
        <v>76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2" t="s">
        <v>1</v>
      </c>
      <c r="T5" s="22" t="s">
        <v>12</v>
      </c>
      <c r="U5" s="22" t="s">
        <v>11</v>
      </c>
    </row>
    <row r="6" spans="1:21" ht="18.75" customHeight="1">
      <c r="A6" s="22"/>
      <c r="B6" s="24"/>
      <c r="C6" s="24"/>
      <c r="D6" s="24"/>
      <c r="E6" s="22"/>
      <c r="F6" s="24"/>
      <c r="G6" s="22"/>
      <c r="H6" s="28"/>
      <c r="I6" s="29"/>
      <c r="J6" s="29"/>
      <c r="K6" s="29"/>
      <c r="L6" s="29"/>
      <c r="M6" s="29"/>
      <c r="N6" s="29"/>
      <c r="O6" s="29"/>
      <c r="P6" s="29"/>
      <c r="Q6" s="29"/>
      <c r="R6" s="29"/>
      <c r="S6" s="22"/>
      <c r="T6" s="22"/>
      <c r="U6" s="22"/>
    </row>
    <row r="7" spans="1:21" ht="26.25" customHeight="1">
      <c r="A7" s="22"/>
      <c r="B7" s="24"/>
      <c r="C7" s="24"/>
      <c r="D7" s="24"/>
      <c r="E7" s="22"/>
      <c r="F7" s="24"/>
      <c r="G7" s="22"/>
      <c r="H7" s="26" t="s">
        <v>2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2"/>
      <c r="T7" s="22"/>
      <c r="U7" s="22"/>
    </row>
    <row r="8" spans="1:21" ht="16.5" customHeight="1">
      <c r="A8" s="22"/>
      <c r="B8" s="24"/>
      <c r="C8" s="24"/>
      <c r="D8" s="24"/>
      <c r="E8" s="22"/>
      <c r="F8" s="24"/>
      <c r="G8" s="22"/>
      <c r="H8" s="28"/>
      <c r="I8" s="29"/>
      <c r="J8" s="29"/>
      <c r="K8" s="29"/>
      <c r="L8" s="29"/>
      <c r="M8" s="29"/>
      <c r="N8" s="29"/>
      <c r="O8" s="29"/>
      <c r="P8" s="29"/>
      <c r="Q8" s="29"/>
      <c r="R8" s="29"/>
      <c r="S8" s="22"/>
      <c r="T8" s="22"/>
      <c r="U8" s="22"/>
    </row>
    <row r="9" spans="1:21" ht="18.75">
      <c r="A9" s="22"/>
      <c r="B9" s="25"/>
      <c r="C9" s="25"/>
      <c r="D9" s="25"/>
      <c r="E9" s="22"/>
      <c r="F9" s="25"/>
      <c r="G9" s="2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22"/>
      <c r="T9" s="22"/>
      <c r="U9" s="22"/>
    </row>
    <row r="10" spans="1:21" ht="31.5">
      <c r="A10" s="10" t="s">
        <v>34</v>
      </c>
      <c r="B10" s="7">
        <v>5</v>
      </c>
      <c r="C10" s="7" t="s">
        <v>139</v>
      </c>
      <c r="D10" s="7" t="s">
        <v>140</v>
      </c>
      <c r="E10" s="7" t="s">
        <v>129</v>
      </c>
      <c r="F10" s="17">
        <v>39035</v>
      </c>
      <c r="G10" s="7">
        <v>4</v>
      </c>
      <c r="H10" s="7">
        <v>1</v>
      </c>
      <c r="I10" s="7">
        <v>1</v>
      </c>
      <c r="J10" s="7">
        <v>0</v>
      </c>
      <c r="K10" s="7">
        <v>3</v>
      </c>
      <c r="L10" s="7">
        <v>6</v>
      </c>
      <c r="M10" s="7">
        <v>3</v>
      </c>
      <c r="N10" s="7">
        <v>15</v>
      </c>
      <c r="O10" s="7">
        <v>10</v>
      </c>
      <c r="P10" s="7">
        <v>3</v>
      </c>
      <c r="Q10" s="7">
        <v>5</v>
      </c>
      <c r="R10" s="7">
        <v>3</v>
      </c>
      <c r="S10" s="7">
        <f aca="true" t="shared" si="0" ref="S10:S20">SUM(H10:R10)</f>
        <v>50</v>
      </c>
      <c r="T10" s="7" t="s">
        <v>78</v>
      </c>
      <c r="U10" s="7" t="s">
        <v>245</v>
      </c>
    </row>
    <row r="11" spans="1:21" ht="31.5">
      <c r="A11" s="19" t="s">
        <v>32</v>
      </c>
      <c r="B11" s="7">
        <v>3</v>
      </c>
      <c r="C11" s="7" t="s">
        <v>133</v>
      </c>
      <c r="D11" s="7" t="s">
        <v>134</v>
      </c>
      <c r="E11" s="7" t="s">
        <v>135</v>
      </c>
      <c r="F11" s="17">
        <v>38962</v>
      </c>
      <c r="G11" s="7">
        <v>7</v>
      </c>
      <c r="H11" s="7">
        <v>5</v>
      </c>
      <c r="I11" s="7">
        <v>1</v>
      </c>
      <c r="J11" s="7">
        <v>4</v>
      </c>
      <c r="K11" s="7">
        <v>4</v>
      </c>
      <c r="L11" s="7">
        <v>6</v>
      </c>
      <c r="M11" s="7">
        <v>4</v>
      </c>
      <c r="N11" s="7">
        <v>10</v>
      </c>
      <c r="O11" s="7">
        <v>3</v>
      </c>
      <c r="P11" s="7">
        <v>2</v>
      </c>
      <c r="Q11" s="7">
        <v>5</v>
      </c>
      <c r="R11" s="7">
        <v>3</v>
      </c>
      <c r="S11" s="7">
        <f t="shared" si="0"/>
        <v>47</v>
      </c>
      <c r="T11" s="7" t="s">
        <v>79</v>
      </c>
      <c r="U11" s="7" t="s">
        <v>246</v>
      </c>
    </row>
    <row r="12" spans="1:21" ht="31.5">
      <c r="A12" s="18" t="s">
        <v>37</v>
      </c>
      <c r="B12" s="8">
        <v>8</v>
      </c>
      <c r="C12" s="7" t="s">
        <v>145</v>
      </c>
      <c r="D12" s="7" t="s">
        <v>134</v>
      </c>
      <c r="E12" s="7" t="s">
        <v>146</v>
      </c>
      <c r="F12" s="17">
        <v>39048</v>
      </c>
      <c r="G12" s="7">
        <v>10</v>
      </c>
      <c r="H12" s="7">
        <v>1</v>
      </c>
      <c r="I12" s="7">
        <v>0</v>
      </c>
      <c r="J12" s="7">
        <v>0</v>
      </c>
      <c r="K12" s="7">
        <v>2</v>
      </c>
      <c r="L12" s="7">
        <v>2</v>
      </c>
      <c r="M12" s="7">
        <v>5</v>
      </c>
      <c r="N12" s="7">
        <v>15</v>
      </c>
      <c r="O12" s="7">
        <v>7</v>
      </c>
      <c r="P12" s="7">
        <v>3</v>
      </c>
      <c r="Q12" s="7">
        <v>5</v>
      </c>
      <c r="R12" s="7">
        <v>5</v>
      </c>
      <c r="S12" s="7">
        <f t="shared" si="0"/>
        <v>45</v>
      </c>
      <c r="T12" s="7" t="s">
        <v>79</v>
      </c>
      <c r="U12" s="7" t="s">
        <v>247</v>
      </c>
    </row>
    <row r="13" spans="1:21" ht="15.75">
      <c r="A13" s="19" t="s">
        <v>36</v>
      </c>
      <c r="B13" s="7">
        <v>7</v>
      </c>
      <c r="C13" s="7" t="s">
        <v>143</v>
      </c>
      <c r="D13" s="7" t="s">
        <v>144</v>
      </c>
      <c r="E13" s="7" t="s">
        <v>112</v>
      </c>
      <c r="F13" s="17">
        <v>38873</v>
      </c>
      <c r="G13" s="7">
        <v>4</v>
      </c>
      <c r="H13" s="7">
        <v>2</v>
      </c>
      <c r="I13" s="7">
        <v>0</v>
      </c>
      <c r="J13" s="7">
        <v>0</v>
      </c>
      <c r="K13" s="7">
        <v>2</v>
      </c>
      <c r="L13" s="7">
        <v>5</v>
      </c>
      <c r="M13" s="7">
        <v>4</v>
      </c>
      <c r="N13" s="7">
        <v>10</v>
      </c>
      <c r="O13" s="7">
        <v>7</v>
      </c>
      <c r="P13" s="7">
        <v>3</v>
      </c>
      <c r="Q13" s="7">
        <v>5</v>
      </c>
      <c r="R13" s="7">
        <v>5</v>
      </c>
      <c r="S13" s="7">
        <f t="shared" si="0"/>
        <v>43</v>
      </c>
      <c r="T13" s="7"/>
      <c r="U13" s="7"/>
    </row>
    <row r="14" spans="1:21" ht="15.75">
      <c r="A14" s="10" t="s">
        <v>38</v>
      </c>
      <c r="B14" s="7">
        <v>9</v>
      </c>
      <c r="C14" s="7" t="s">
        <v>147</v>
      </c>
      <c r="D14" s="7" t="s">
        <v>148</v>
      </c>
      <c r="E14" s="7" t="s">
        <v>100</v>
      </c>
      <c r="F14" s="17">
        <v>39001</v>
      </c>
      <c r="G14" s="7">
        <v>10</v>
      </c>
      <c r="H14" s="7">
        <v>2</v>
      </c>
      <c r="I14" s="7">
        <v>1</v>
      </c>
      <c r="J14" s="7">
        <v>3</v>
      </c>
      <c r="K14" s="7">
        <v>3</v>
      </c>
      <c r="L14" s="7">
        <v>4</v>
      </c>
      <c r="M14" s="7">
        <v>4</v>
      </c>
      <c r="N14" s="7">
        <v>7</v>
      </c>
      <c r="O14" s="7">
        <v>2</v>
      </c>
      <c r="P14" s="7">
        <v>5</v>
      </c>
      <c r="Q14" s="7">
        <v>5</v>
      </c>
      <c r="R14" s="7">
        <v>5</v>
      </c>
      <c r="S14" s="7">
        <f t="shared" si="0"/>
        <v>41</v>
      </c>
      <c r="T14" s="7"/>
      <c r="U14" s="7"/>
    </row>
    <row r="15" spans="1:21" ht="15.75">
      <c r="A15" s="19" t="s">
        <v>30</v>
      </c>
      <c r="B15" s="7">
        <v>1</v>
      </c>
      <c r="C15" s="7" t="s">
        <v>127</v>
      </c>
      <c r="D15" s="7" t="s">
        <v>128</v>
      </c>
      <c r="E15" s="7" t="s">
        <v>129</v>
      </c>
      <c r="F15" s="17">
        <v>38986</v>
      </c>
      <c r="G15" s="7">
        <v>4</v>
      </c>
      <c r="H15" s="7" t="s">
        <v>77</v>
      </c>
      <c r="I15" s="7" t="s">
        <v>77</v>
      </c>
      <c r="J15" s="7" t="s">
        <v>77</v>
      </c>
      <c r="K15" s="7">
        <v>3</v>
      </c>
      <c r="L15" s="7">
        <v>6</v>
      </c>
      <c r="M15" s="7">
        <v>5</v>
      </c>
      <c r="N15" s="7">
        <v>10</v>
      </c>
      <c r="O15" s="7">
        <v>3</v>
      </c>
      <c r="P15" s="7">
        <v>2</v>
      </c>
      <c r="Q15" s="7">
        <v>4</v>
      </c>
      <c r="R15" s="7">
        <v>3</v>
      </c>
      <c r="S15" s="7">
        <f t="shared" si="0"/>
        <v>36</v>
      </c>
      <c r="T15" s="7"/>
      <c r="U15" s="7"/>
    </row>
    <row r="16" spans="1:21" ht="15.75">
      <c r="A16" s="18" t="s">
        <v>35</v>
      </c>
      <c r="B16" s="8">
        <v>6</v>
      </c>
      <c r="C16" s="7" t="s">
        <v>141</v>
      </c>
      <c r="D16" s="7" t="s">
        <v>102</v>
      </c>
      <c r="E16" s="7" t="s">
        <v>142</v>
      </c>
      <c r="F16" s="17">
        <v>38637</v>
      </c>
      <c r="G16" s="7">
        <v>4</v>
      </c>
      <c r="H16" s="7">
        <v>1</v>
      </c>
      <c r="I16" s="7">
        <v>0</v>
      </c>
      <c r="J16" s="7">
        <v>0</v>
      </c>
      <c r="K16" s="7">
        <v>2</v>
      </c>
      <c r="L16" s="7">
        <v>1</v>
      </c>
      <c r="M16" s="7">
        <v>4</v>
      </c>
      <c r="N16" s="7">
        <v>10</v>
      </c>
      <c r="O16" s="7">
        <v>7</v>
      </c>
      <c r="P16" s="7">
        <v>2</v>
      </c>
      <c r="Q16" s="7">
        <v>5</v>
      </c>
      <c r="R16" s="7">
        <v>3</v>
      </c>
      <c r="S16" s="7">
        <f t="shared" si="0"/>
        <v>35</v>
      </c>
      <c r="T16" s="7"/>
      <c r="U16" s="7"/>
    </row>
    <row r="17" spans="1:21" ht="15.75">
      <c r="A17" s="9" t="s">
        <v>39</v>
      </c>
      <c r="B17" s="8">
        <v>10</v>
      </c>
      <c r="C17" s="7" t="s">
        <v>149</v>
      </c>
      <c r="D17" s="7" t="s">
        <v>150</v>
      </c>
      <c r="E17" s="7" t="s">
        <v>142</v>
      </c>
      <c r="F17" s="17">
        <v>38812</v>
      </c>
      <c r="G17" s="7">
        <v>10</v>
      </c>
      <c r="H17" s="7">
        <v>3</v>
      </c>
      <c r="I17" s="7">
        <v>1</v>
      </c>
      <c r="J17" s="7">
        <v>0</v>
      </c>
      <c r="K17" s="7">
        <v>4</v>
      </c>
      <c r="L17" s="7">
        <v>6</v>
      </c>
      <c r="M17" s="7">
        <v>3</v>
      </c>
      <c r="N17" s="7">
        <v>5</v>
      </c>
      <c r="O17" s="7">
        <v>3</v>
      </c>
      <c r="P17" s="7">
        <v>2</v>
      </c>
      <c r="Q17" s="7">
        <v>5</v>
      </c>
      <c r="R17" s="7">
        <v>3</v>
      </c>
      <c r="S17" s="7">
        <f t="shared" si="0"/>
        <v>35</v>
      </c>
      <c r="T17" s="7"/>
      <c r="U17" s="7"/>
    </row>
    <row r="18" spans="1:21" ht="15.75">
      <c r="A18" s="18" t="s">
        <v>33</v>
      </c>
      <c r="B18" s="8">
        <v>4</v>
      </c>
      <c r="C18" s="7" t="s">
        <v>136</v>
      </c>
      <c r="D18" s="7" t="s">
        <v>137</v>
      </c>
      <c r="E18" s="7" t="s">
        <v>138</v>
      </c>
      <c r="F18" s="17">
        <v>38725</v>
      </c>
      <c r="G18" s="7">
        <v>4</v>
      </c>
      <c r="H18" s="7">
        <v>1</v>
      </c>
      <c r="I18" s="7">
        <v>0</v>
      </c>
      <c r="J18" s="7">
        <v>0</v>
      </c>
      <c r="K18" s="7" t="s">
        <v>77</v>
      </c>
      <c r="L18" s="7" t="s">
        <v>77</v>
      </c>
      <c r="M18" s="7" t="s">
        <v>77</v>
      </c>
      <c r="N18" s="7">
        <v>10</v>
      </c>
      <c r="O18" s="7">
        <v>7</v>
      </c>
      <c r="P18" s="7">
        <v>2</v>
      </c>
      <c r="Q18" s="7">
        <v>5</v>
      </c>
      <c r="R18" s="7">
        <v>3</v>
      </c>
      <c r="S18" s="7">
        <f t="shared" si="0"/>
        <v>28</v>
      </c>
      <c r="T18" s="7"/>
      <c r="U18" s="7"/>
    </row>
    <row r="19" spans="1:21" ht="15.75">
      <c r="A19" s="19" t="s">
        <v>40</v>
      </c>
      <c r="B19" s="7">
        <v>11</v>
      </c>
      <c r="C19" s="7" t="s">
        <v>151</v>
      </c>
      <c r="D19" s="7" t="s">
        <v>128</v>
      </c>
      <c r="E19" s="7" t="s">
        <v>112</v>
      </c>
      <c r="F19" s="17">
        <v>38884</v>
      </c>
      <c r="G19" s="7">
        <v>4</v>
      </c>
      <c r="H19" s="7">
        <v>1</v>
      </c>
      <c r="I19" s="7">
        <v>0</v>
      </c>
      <c r="J19" s="7">
        <v>0</v>
      </c>
      <c r="K19" s="7">
        <v>3</v>
      </c>
      <c r="L19" s="7">
        <v>0</v>
      </c>
      <c r="M19" s="7">
        <v>3</v>
      </c>
      <c r="N19" s="7">
        <v>5</v>
      </c>
      <c r="O19" s="7">
        <v>3</v>
      </c>
      <c r="P19" s="7">
        <v>2</v>
      </c>
      <c r="Q19" s="7">
        <v>5</v>
      </c>
      <c r="R19" s="7">
        <v>3</v>
      </c>
      <c r="S19" s="7">
        <f t="shared" si="0"/>
        <v>25</v>
      </c>
      <c r="T19" s="7"/>
      <c r="U19" s="7"/>
    </row>
    <row r="20" spans="1:21" ht="15.75">
      <c r="A20" s="20" t="s">
        <v>31</v>
      </c>
      <c r="B20" s="8">
        <v>2</v>
      </c>
      <c r="C20" s="7" t="s">
        <v>130</v>
      </c>
      <c r="D20" s="7" t="s">
        <v>131</v>
      </c>
      <c r="E20" s="7" t="s">
        <v>132</v>
      </c>
      <c r="F20" s="17">
        <v>38713</v>
      </c>
      <c r="G20" s="7">
        <v>10</v>
      </c>
      <c r="H20" s="7">
        <v>3</v>
      </c>
      <c r="I20" s="7">
        <v>1</v>
      </c>
      <c r="J20" s="7">
        <v>0</v>
      </c>
      <c r="K20" s="7">
        <v>2</v>
      </c>
      <c r="L20" s="7">
        <v>0</v>
      </c>
      <c r="M20" s="7">
        <v>0</v>
      </c>
      <c r="N20" s="7" t="s">
        <v>77</v>
      </c>
      <c r="O20" s="7" t="s">
        <v>77</v>
      </c>
      <c r="P20" s="7" t="s">
        <v>77</v>
      </c>
      <c r="Q20" s="7" t="s">
        <v>77</v>
      </c>
      <c r="R20" s="7" t="s">
        <v>77</v>
      </c>
      <c r="S20" s="7">
        <f t="shared" si="0"/>
        <v>6</v>
      </c>
      <c r="T20" s="7"/>
      <c r="U20" s="7"/>
    </row>
    <row r="22" spans="5:6" ht="12.75">
      <c r="E22" s="4" t="s">
        <v>4</v>
      </c>
      <c r="F22" s="4" t="s">
        <v>81</v>
      </c>
    </row>
    <row r="23" spans="5:6" ht="12.75">
      <c r="E23" s="4"/>
      <c r="F23" s="4"/>
    </row>
    <row r="24" spans="5:6" ht="12.75">
      <c r="E24" s="4" t="s">
        <v>5</v>
      </c>
      <c r="F24" s="11" t="s">
        <v>88</v>
      </c>
    </row>
    <row r="25" ht="12.75">
      <c r="F25" s="11" t="s">
        <v>85</v>
      </c>
    </row>
    <row r="26" ht="12.75">
      <c r="F26" s="11" t="s">
        <v>86</v>
      </c>
    </row>
    <row r="27" ht="12.75">
      <c r="F27" s="11" t="s">
        <v>87</v>
      </c>
    </row>
    <row r="28" ht="12.75">
      <c r="F28" s="11" t="s">
        <v>84</v>
      </c>
    </row>
    <row r="29" ht="12.75">
      <c r="F29" s="11" t="s">
        <v>89</v>
      </c>
    </row>
    <row r="30" ht="12.75">
      <c r="F30" s="11" t="s">
        <v>90</v>
      </c>
    </row>
    <row r="31" ht="12.75">
      <c r="F31" s="11" t="s">
        <v>91</v>
      </c>
    </row>
    <row r="32" ht="12.75">
      <c r="F32" s="11" t="s">
        <v>82</v>
      </c>
    </row>
    <row r="33" ht="12.75">
      <c r="F33" s="11" t="s">
        <v>83</v>
      </c>
    </row>
  </sheetData>
  <sheetProtection/>
  <mergeCells count="13">
    <mergeCell ref="T5:T9"/>
    <mergeCell ref="U5:U9"/>
    <mergeCell ref="H7:R8"/>
    <mergeCell ref="A3:U3"/>
    <mergeCell ref="A5:A9"/>
    <mergeCell ref="B5:B9"/>
    <mergeCell ref="C5:C9"/>
    <mergeCell ref="D5:D9"/>
    <mergeCell ref="E5:E9"/>
    <mergeCell ref="F5:F9"/>
    <mergeCell ref="G5:G9"/>
    <mergeCell ref="H5:R6"/>
    <mergeCell ref="S5:S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zoomScale="70" zoomScaleNormal="70" zoomScalePageLayoutView="0" workbookViewId="0" topLeftCell="A1">
      <selection activeCell="S12" sqref="S1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6" width="4.00390625" style="0" customWidth="1"/>
    <col min="17" max="17" width="12.875" style="0" customWidth="1"/>
    <col min="18" max="18" width="16.75390625" style="0" customWidth="1"/>
    <col min="19" max="19" width="25.125" style="0" customWidth="1"/>
  </cols>
  <sheetData>
    <row r="1" spans="1:6" ht="16.5">
      <c r="A1" s="5" t="s">
        <v>14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9" ht="16.5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4" ht="15.75">
      <c r="A4" s="2"/>
      <c r="B4" s="2"/>
      <c r="C4" s="2"/>
      <c r="D4" s="2"/>
    </row>
    <row r="5" spans="1:19" ht="21.75" customHeight="1">
      <c r="A5" s="22" t="s">
        <v>3</v>
      </c>
      <c r="B5" s="23" t="s">
        <v>10</v>
      </c>
      <c r="C5" s="23" t="s">
        <v>6</v>
      </c>
      <c r="D5" s="23" t="s">
        <v>7</v>
      </c>
      <c r="E5" s="22" t="s">
        <v>8</v>
      </c>
      <c r="F5" s="23" t="s">
        <v>9</v>
      </c>
      <c r="G5" s="22" t="s">
        <v>0</v>
      </c>
      <c r="H5" s="26" t="s">
        <v>80</v>
      </c>
      <c r="I5" s="27"/>
      <c r="J5" s="27"/>
      <c r="K5" s="27"/>
      <c r="L5" s="27"/>
      <c r="M5" s="27"/>
      <c r="N5" s="27"/>
      <c r="O5" s="27"/>
      <c r="P5" s="27"/>
      <c r="Q5" s="22" t="s">
        <v>1</v>
      </c>
      <c r="R5" s="22" t="s">
        <v>12</v>
      </c>
      <c r="S5" s="22" t="s">
        <v>11</v>
      </c>
    </row>
    <row r="6" spans="1:19" ht="18.75" customHeight="1">
      <c r="A6" s="22"/>
      <c r="B6" s="24"/>
      <c r="C6" s="24"/>
      <c r="D6" s="24"/>
      <c r="E6" s="22"/>
      <c r="F6" s="24"/>
      <c r="G6" s="22"/>
      <c r="H6" s="28"/>
      <c r="I6" s="29"/>
      <c r="J6" s="29"/>
      <c r="K6" s="29"/>
      <c r="L6" s="29"/>
      <c r="M6" s="29"/>
      <c r="N6" s="29"/>
      <c r="O6" s="29"/>
      <c r="P6" s="29"/>
      <c r="Q6" s="22"/>
      <c r="R6" s="22"/>
      <c r="S6" s="22"/>
    </row>
    <row r="7" spans="1:19" ht="26.25" customHeight="1">
      <c r="A7" s="22"/>
      <c r="B7" s="24"/>
      <c r="C7" s="24"/>
      <c r="D7" s="24"/>
      <c r="E7" s="22"/>
      <c r="F7" s="24"/>
      <c r="G7" s="22"/>
      <c r="H7" s="26" t="s">
        <v>2</v>
      </c>
      <c r="I7" s="27"/>
      <c r="J7" s="27"/>
      <c r="K7" s="27"/>
      <c r="L7" s="27"/>
      <c r="M7" s="27"/>
      <c r="N7" s="27"/>
      <c r="O7" s="27"/>
      <c r="P7" s="27"/>
      <c r="Q7" s="22"/>
      <c r="R7" s="22"/>
      <c r="S7" s="22"/>
    </row>
    <row r="8" spans="1:19" ht="16.5" customHeight="1">
      <c r="A8" s="22"/>
      <c r="B8" s="24"/>
      <c r="C8" s="24"/>
      <c r="D8" s="24"/>
      <c r="E8" s="22"/>
      <c r="F8" s="24"/>
      <c r="G8" s="22"/>
      <c r="H8" s="28"/>
      <c r="I8" s="29"/>
      <c r="J8" s="29"/>
      <c r="K8" s="29"/>
      <c r="L8" s="29"/>
      <c r="M8" s="29"/>
      <c r="N8" s="29"/>
      <c r="O8" s="29"/>
      <c r="P8" s="29"/>
      <c r="Q8" s="22"/>
      <c r="R8" s="22"/>
      <c r="S8" s="22"/>
    </row>
    <row r="9" spans="1:19" ht="18.75">
      <c r="A9" s="22"/>
      <c r="B9" s="25"/>
      <c r="C9" s="25"/>
      <c r="D9" s="25"/>
      <c r="E9" s="22"/>
      <c r="F9" s="25"/>
      <c r="G9" s="2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22"/>
      <c r="R9" s="22"/>
      <c r="S9" s="22"/>
    </row>
    <row r="10" spans="1:19" ht="31.5">
      <c r="A10" s="9" t="s">
        <v>46</v>
      </c>
      <c r="B10" s="8">
        <v>6</v>
      </c>
      <c r="C10" s="7" t="s">
        <v>162</v>
      </c>
      <c r="D10" s="7" t="s">
        <v>163</v>
      </c>
      <c r="E10" s="7" t="s">
        <v>164</v>
      </c>
      <c r="F10" s="17">
        <v>38383</v>
      </c>
      <c r="G10" s="7">
        <v>4</v>
      </c>
      <c r="H10" s="7">
        <v>3</v>
      </c>
      <c r="I10" s="7">
        <v>3</v>
      </c>
      <c r="J10" s="7">
        <v>3</v>
      </c>
      <c r="K10" s="7">
        <v>4</v>
      </c>
      <c r="L10" s="7">
        <v>5</v>
      </c>
      <c r="M10" s="7">
        <v>7</v>
      </c>
      <c r="N10" s="7">
        <v>3</v>
      </c>
      <c r="O10" s="7">
        <v>3</v>
      </c>
      <c r="P10" s="7">
        <v>4</v>
      </c>
      <c r="Q10" s="7">
        <f aca="true" t="shared" si="0" ref="Q10:Q22">SUM(H10:P10)</f>
        <v>35</v>
      </c>
      <c r="R10" s="7" t="s">
        <v>78</v>
      </c>
      <c r="S10" s="7" t="s">
        <v>248</v>
      </c>
    </row>
    <row r="11" spans="1:19" ht="31.5">
      <c r="A11" s="9" t="s">
        <v>48</v>
      </c>
      <c r="B11" s="8">
        <v>8</v>
      </c>
      <c r="C11" s="7" t="s">
        <v>168</v>
      </c>
      <c r="D11" s="7" t="s">
        <v>169</v>
      </c>
      <c r="E11" s="7" t="s">
        <v>170</v>
      </c>
      <c r="F11" s="7" t="s">
        <v>171</v>
      </c>
      <c r="G11" s="7">
        <v>10</v>
      </c>
      <c r="H11" s="7">
        <v>5</v>
      </c>
      <c r="I11" s="7">
        <v>4</v>
      </c>
      <c r="J11" s="7">
        <v>1</v>
      </c>
      <c r="K11" s="7">
        <v>0</v>
      </c>
      <c r="L11" s="7">
        <v>5</v>
      </c>
      <c r="M11" s="7">
        <v>7</v>
      </c>
      <c r="N11" s="7">
        <v>5</v>
      </c>
      <c r="O11" s="7">
        <v>2</v>
      </c>
      <c r="P11" s="7">
        <v>4</v>
      </c>
      <c r="Q11" s="7">
        <f t="shared" si="0"/>
        <v>33</v>
      </c>
      <c r="R11" s="7" t="s">
        <v>79</v>
      </c>
      <c r="S11" s="7" t="s">
        <v>249</v>
      </c>
    </row>
    <row r="12" spans="1:19" ht="31.5">
      <c r="A12" s="9" t="s">
        <v>51</v>
      </c>
      <c r="B12" s="7">
        <v>11</v>
      </c>
      <c r="C12" s="7" t="s">
        <v>178</v>
      </c>
      <c r="D12" s="7" t="s">
        <v>99</v>
      </c>
      <c r="E12" s="7" t="s">
        <v>179</v>
      </c>
      <c r="F12" s="7" t="s">
        <v>180</v>
      </c>
      <c r="G12" s="7">
        <v>7</v>
      </c>
      <c r="H12" s="7">
        <v>6</v>
      </c>
      <c r="I12" s="7">
        <v>3</v>
      </c>
      <c r="J12" s="7">
        <v>2</v>
      </c>
      <c r="K12" s="7">
        <v>1</v>
      </c>
      <c r="L12" s="7">
        <v>5</v>
      </c>
      <c r="M12" s="7">
        <v>3</v>
      </c>
      <c r="N12" s="7">
        <v>3</v>
      </c>
      <c r="O12" s="7">
        <v>3</v>
      </c>
      <c r="P12" s="7">
        <v>3</v>
      </c>
      <c r="Q12" s="7">
        <f t="shared" si="0"/>
        <v>29</v>
      </c>
      <c r="R12" s="7" t="s">
        <v>79</v>
      </c>
      <c r="S12" s="7" t="s">
        <v>250</v>
      </c>
    </row>
    <row r="13" spans="1:19" ht="15.75">
      <c r="A13" s="9" t="s">
        <v>44</v>
      </c>
      <c r="B13" s="8">
        <v>4</v>
      </c>
      <c r="C13" s="7" t="s">
        <v>158</v>
      </c>
      <c r="D13" s="7" t="s">
        <v>153</v>
      </c>
      <c r="E13" s="7" t="s">
        <v>159</v>
      </c>
      <c r="F13" s="17">
        <v>38517</v>
      </c>
      <c r="G13" s="7">
        <v>2</v>
      </c>
      <c r="H13" s="7">
        <v>0</v>
      </c>
      <c r="I13" s="7">
        <v>0</v>
      </c>
      <c r="J13" s="7">
        <v>4</v>
      </c>
      <c r="K13" s="7">
        <v>4</v>
      </c>
      <c r="L13" s="7">
        <v>10</v>
      </c>
      <c r="M13" s="7">
        <v>7</v>
      </c>
      <c r="N13" s="7">
        <v>0</v>
      </c>
      <c r="O13" s="7">
        <v>3</v>
      </c>
      <c r="P13" s="7">
        <v>0</v>
      </c>
      <c r="Q13" s="7">
        <f t="shared" si="0"/>
        <v>28</v>
      </c>
      <c r="R13" s="7"/>
      <c r="S13" s="7"/>
    </row>
    <row r="14" spans="1:19" ht="15.75">
      <c r="A14" s="9" t="s">
        <v>42</v>
      </c>
      <c r="B14" s="8">
        <v>2</v>
      </c>
      <c r="C14" s="7" t="s">
        <v>154</v>
      </c>
      <c r="D14" s="7" t="s">
        <v>99</v>
      </c>
      <c r="E14" s="7" t="s">
        <v>155</v>
      </c>
      <c r="F14" s="17">
        <v>38572</v>
      </c>
      <c r="G14" s="7">
        <v>10</v>
      </c>
      <c r="H14" s="7">
        <v>0</v>
      </c>
      <c r="I14" s="7">
        <v>0</v>
      </c>
      <c r="J14" s="7">
        <v>2</v>
      </c>
      <c r="K14" s="7">
        <v>0</v>
      </c>
      <c r="L14" s="7">
        <v>10</v>
      </c>
      <c r="M14" s="7">
        <v>7</v>
      </c>
      <c r="N14" s="7">
        <v>3</v>
      </c>
      <c r="O14" s="7">
        <v>2</v>
      </c>
      <c r="P14" s="7">
        <v>2</v>
      </c>
      <c r="Q14" s="7">
        <f t="shared" si="0"/>
        <v>26</v>
      </c>
      <c r="R14" s="7"/>
      <c r="S14" s="7"/>
    </row>
    <row r="15" spans="1:19" ht="15.75">
      <c r="A15" s="9" t="s">
        <v>50</v>
      </c>
      <c r="B15" s="8">
        <v>10</v>
      </c>
      <c r="C15" s="7" t="s">
        <v>175</v>
      </c>
      <c r="D15" s="7" t="s">
        <v>176</v>
      </c>
      <c r="E15" s="7" t="s">
        <v>177</v>
      </c>
      <c r="F15" s="17">
        <v>38478</v>
      </c>
      <c r="G15" s="7">
        <v>10</v>
      </c>
      <c r="H15" s="7">
        <v>1</v>
      </c>
      <c r="I15" s="7">
        <v>0</v>
      </c>
      <c r="J15" s="7">
        <v>2</v>
      </c>
      <c r="K15" s="7">
        <v>4</v>
      </c>
      <c r="L15" s="7">
        <v>5</v>
      </c>
      <c r="M15" s="7">
        <v>7</v>
      </c>
      <c r="N15" s="7">
        <v>3</v>
      </c>
      <c r="O15" s="7">
        <v>0</v>
      </c>
      <c r="P15" s="7">
        <v>3</v>
      </c>
      <c r="Q15" s="7">
        <f t="shared" si="0"/>
        <v>25</v>
      </c>
      <c r="R15" s="7"/>
      <c r="S15" s="7"/>
    </row>
    <row r="16" spans="1:19" ht="15.75">
      <c r="A16" s="9" t="s">
        <v>45</v>
      </c>
      <c r="B16" s="7">
        <v>5</v>
      </c>
      <c r="C16" s="7" t="s">
        <v>160</v>
      </c>
      <c r="D16" s="7" t="s">
        <v>105</v>
      </c>
      <c r="E16" s="7" t="s">
        <v>161</v>
      </c>
      <c r="F16" s="17">
        <v>38588</v>
      </c>
      <c r="G16" s="7">
        <v>4</v>
      </c>
      <c r="H16" s="7">
        <v>7</v>
      </c>
      <c r="I16" s="7">
        <v>6</v>
      </c>
      <c r="J16" s="7">
        <v>4</v>
      </c>
      <c r="K16" s="7">
        <v>2</v>
      </c>
      <c r="L16" s="7">
        <v>0</v>
      </c>
      <c r="M16" s="7">
        <v>3</v>
      </c>
      <c r="N16" s="7">
        <v>0</v>
      </c>
      <c r="O16" s="7">
        <v>0</v>
      </c>
      <c r="P16" s="7">
        <v>0</v>
      </c>
      <c r="Q16" s="7">
        <f t="shared" si="0"/>
        <v>22</v>
      </c>
      <c r="R16" s="7"/>
      <c r="S16" s="7"/>
    </row>
    <row r="17" spans="1:19" ht="15.75">
      <c r="A17" s="9" t="s">
        <v>19</v>
      </c>
      <c r="B17" s="8">
        <v>13</v>
      </c>
      <c r="C17" s="7" t="s">
        <v>183</v>
      </c>
      <c r="D17" s="7" t="s">
        <v>157</v>
      </c>
      <c r="E17" s="7" t="s">
        <v>184</v>
      </c>
      <c r="F17" s="17">
        <v>39309</v>
      </c>
      <c r="G17" s="7">
        <v>5</v>
      </c>
      <c r="H17" s="7">
        <v>0</v>
      </c>
      <c r="I17" s="7">
        <v>4</v>
      </c>
      <c r="J17" s="7">
        <v>4</v>
      </c>
      <c r="K17" s="7">
        <v>2</v>
      </c>
      <c r="L17" s="7">
        <v>5</v>
      </c>
      <c r="M17" s="7">
        <v>3</v>
      </c>
      <c r="N17" s="7">
        <v>2</v>
      </c>
      <c r="O17" s="7">
        <v>0</v>
      </c>
      <c r="P17" s="7">
        <v>2</v>
      </c>
      <c r="Q17" s="7">
        <f t="shared" si="0"/>
        <v>22</v>
      </c>
      <c r="R17" s="7"/>
      <c r="S17" s="7"/>
    </row>
    <row r="18" spans="1:19" ht="15.75">
      <c r="A18" s="9" t="s">
        <v>43</v>
      </c>
      <c r="B18" s="7">
        <v>3</v>
      </c>
      <c r="C18" s="7" t="s">
        <v>156</v>
      </c>
      <c r="D18" s="7" t="s">
        <v>157</v>
      </c>
      <c r="E18" s="7" t="s">
        <v>112</v>
      </c>
      <c r="F18" s="17">
        <v>38384</v>
      </c>
      <c r="G18" s="7">
        <v>2</v>
      </c>
      <c r="H18" s="7">
        <v>3</v>
      </c>
      <c r="I18" s="7">
        <v>1</v>
      </c>
      <c r="J18" s="7">
        <v>2</v>
      </c>
      <c r="K18" s="7">
        <v>0</v>
      </c>
      <c r="L18" s="7">
        <v>5</v>
      </c>
      <c r="M18" s="7">
        <v>3</v>
      </c>
      <c r="N18" s="7">
        <v>0</v>
      </c>
      <c r="O18" s="7">
        <v>0</v>
      </c>
      <c r="P18" s="7">
        <v>0</v>
      </c>
      <c r="Q18" s="7">
        <f t="shared" si="0"/>
        <v>14</v>
      </c>
      <c r="R18" s="7"/>
      <c r="S18" s="7"/>
    </row>
    <row r="19" spans="1:19" ht="15.75">
      <c r="A19" s="9" t="s">
        <v>41</v>
      </c>
      <c r="B19" s="7">
        <v>1</v>
      </c>
      <c r="C19" s="7" t="s">
        <v>152</v>
      </c>
      <c r="D19" s="7" t="s">
        <v>153</v>
      </c>
      <c r="E19" s="7" t="s">
        <v>142</v>
      </c>
      <c r="F19" s="17">
        <v>38478</v>
      </c>
      <c r="G19" s="7">
        <v>7</v>
      </c>
      <c r="H19" s="7">
        <v>1</v>
      </c>
      <c r="I19" s="7">
        <v>2</v>
      </c>
      <c r="J19" s="7">
        <v>3</v>
      </c>
      <c r="K19" s="7">
        <v>2</v>
      </c>
      <c r="L19" s="7">
        <v>0</v>
      </c>
      <c r="M19" s="7">
        <v>3</v>
      </c>
      <c r="N19" s="7">
        <v>0</v>
      </c>
      <c r="O19" s="7">
        <v>0</v>
      </c>
      <c r="P19" s="7">
        <v>0</v>
      </c>
      <c r="Q19" s="7">
        <f t="shared" si="0"/>
        <v>11</v>
      </c>
      <c r="R19" s="7"/>
      <c r="S19" s="7"/>
    </row>
    <row r="20" spans="1:19" ht="15.75">
      <c r="A20" s="9" t="s">
        <v>49</v>
      </c>
      <c r="B20" s="7">
        <v>9</v>
      </c>
      <c r="C20" s="7" t="s">
        <v>172</v>
      </c>
      <c r="D20" s="7" t="s">
        <v>173</v>
      </c>
      <c r="E20" s="7" t="s">
        <v>174</v>
      </c>
      <c r="F20" s="17">
        <v>38468</v>
      </c>
      <c r="G20" s="7">
        <v>10</v>
      </c>
      <c r="H20" s="7">
        <v>2</v>
      </c>
      <c r="I20" s="7">
        <v>1</v>
      </c>
      <c r="J20" s="7">
        <v>3</v>
      </c>
      <c r="K20" s="7">
        <v>4</v>
      </c>
      <c r="L20" s="7" t="s">
        <v>77</v>
      </c>
      <c r="M20" s="7" t="s">
        <v>77</v>
      </c>
      <c r="N20" s="7" t="s">
        <v>77</v>
      </c>
      <c r="O20" s="7" t="s">
        <v>77</v>
      </c>
      <c r="P20" s="7" t="s">
        <v>77</v>
      </c>
      <c r="Q20" s="7">
        <f t="shared" si="0"/>
        <v>10</v>
      </c>
      <c r="R20" s="7"/>
      <c r="S20" s="7"/>
    </row>
    <row r="21" spans="1:19" ht="15.75">
      <c r="A21" s="9" t="s">
        <v>52</v>
      </c>
      <c r="B21" s="8">
        <v>12</v>
      </c>
      <c r="C21" s="7" t="s">
        <v>181</v>
      </c>
      <c r="D21" s="7" t="s">
        <v>182</v>
      </c>
      <c r="E21" s="7" t="s">
        <v>142</v>
      </c>
      <c r="F21" s="17">
        <v>38511</v>
      </c>
      <c r="G21" s="7">
        <v>10</v>
      </c>
      <c r="H21" s="7">
        <v>0</v>
      </c>
      <c r="I21" s="7">
        <v>0</v>
      </c>
      <c r="J21" s="7">
        <v>0</v>
      </c>
      <c r="K21" s="7">
        <v>1</v>
      </c>
      <c r="L21" s="7">
        <v>0</v>
      </c>
      <c r="M21" s="7">
        <v>0</v>
      </c>
      <c r="N21" s="7">
        <v>0</v>
      </c>
      <c r="O21" s="7">
        <v>3</v>
      </c>
      <c r="P21" s="7">
        <v>1</v>
      </c>
      <c r="Q21" s="7">
        <f t="shared" si="0"/>
        <v>5</v>
      </c>
      <c r="R21" s="7"/>
      <c r="S21" s="7"/>
    </row>
    <row r="22" spans="1:19" ht="15.75">
      <c r="A22" s="9" t="s">
        <v>47</v>
      </c>
      <c r="B22" s="7">
        <v>7</v>
      </c>
      <c r="C22" s="7" t="s">
        <v>165</v>
      </c>
      <c r="D22" s="7" t="s">
        <v>166</v>
      </c>
      <c r="E22" s="7" t="s">
        <v>167</v>
      </c>
      <c r="F22" s="17">
        <v>38685</v>
      </c>
      <c r="G22" s="7">
        <v>7</v>
      </c>
      <c r="H22" s="7">
        <v>1</v>
      </c>
      <c r="I22" s="7">
        <v>0</v>
      </c>
      <c r="J22" s="7">
        <v>2</v>
      </c>
      <c r="K22" s="7">
        <v>0</v>
      </c>
      <c r="L22" s="7" t="s">
        <v>77</v>
      </c>
      <c r="M22" s="7" t="s">
        <v>77</v>
      </c>
      <c r="N22" s="7" t="s">
        <v>77</v>
      </c>
      <c r="O22" s="7" t="s">
        <v>77</v>
      </c>
      <c r="P22" s="7" t="s">
        <v>77</v>
      </c>
      <c r="Q22" s="7">
        <f t="shared" si="0"/>
        <v>3</v>
      </c>
      <c r="R22" s="7"/>
      <c r="S22" s="7"/>
    </row>
    <row r="23" spans="5:6" ht="12.75">
      <c r="E23" s="4"/>
      <c r="F23" s="4"/>
    </row>
    <row r="24" spans="5:6" ht="12.75">
      <c r="E24" s="4" t="s">
        <v>4</v>
      </c>
      <c r="F24" s="4" t="s">
        <v>81</v>
      </c>
    </row>
    <row r="25" spans="5:6" ht="12.75">
      <c r="E25" s="4"/>
      <c r="F25" s="4"/>
    </row>
    <row r="26" spans="5:6" ht="12.75">
      <c r="E26" s="4" t="s">
        <v>5</v>
      </c>
      <c r="F26" s="4" t="s">
        <v>86</v>
      </c>
    </row>
    <row r="27" ht="12.75">
      <c r="F27" s="4" t="s">
        <v>87</v>
      </c>
    </row>
    <row r="28" ht="12.75">
      <c r="F28" s="4" t="s">
        <v>82</v>
      </c>
    </row>
    <row r="29" ht="12.75">
      <c r="F29" s="4" t="s">
        <v>83</v>
      </c>
    </row>
    <row r="30" ht="12.75">
      <c r="F30" s="4" t="s">
        <v>84</v>
      </c>
    </row>
    <row r="31" ht="12.75">
      <c r="F31" s="4" t="s">
        <v>85</v>
      </c>
    </row>
    <row r="32" ht="12.75">
      <c r="F32" s="4" t="s">
        <v>88</v>
      </c>
    </row>
    <row r="33" ht="12.75">
      <c r="F33" s="4" t="s">
        <v>89</v>
      </c>
    </row>
    <row r="34" ht="12.75">
      <c r="F34" s="4" t="s">
        <v>90</v>
      </c>
    </row>
    <row r="35" ht="12.75">
      <c r="F35" s="4" t="s">
        <v>91</v>
      </c>
    </row>
  </sheetData>
  <sheetProtection/>
  <mergeCells count="13">
    <mergeCell ref="R5:R9"/>
    <mergeCell ref="S5:S9"/>
    <mergeCell ref="H7:P8"/>
    <mergeCell ref="A3:S3"/>
    <mergeCell ref="A5:A9"/>
    <mergeCell ref="B5:B9"/>
    <mergeCell ref="C5:C9"/>
    <mergeCell ref="D5:D9"/>
    <mergeCell ref="E5:E9"/>
    <mergeCell ref="F5:F9"/>
    <mergeCell ref="G5:G9"/>
    <mergeCell ref="H5:P6"/>
    <mergeCell ref="Q5:Q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8"/>
  <sheetViews>
    <sheetView zoomScale="70" zoomScaleNormal="70" zoomScalePageLayoutView="0" workbookViewId="0" topLeftCell="A4">
      <selection activeCell="C12" sqref="C12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6" width="4.00390625" style="0" customWidth="1"/>
    <col min="17" max="17" width="12.875" style="0" customWidth="1"/>
    <col min="18" max="18" width="16.75390625" style="0" customWidth="1"/>
    <col min="19" max="19" width="25.125" style="0" customWidth="1"/>
    <col min="20" max="20" width="26.25390625" style="0" customWidth="1"/>
    <col min="21" max="21" width="15.00390625" style="0" customWidth="1"/>
  </cols>
  <sheetData>
    <row r="1" spans="1:6" ht="16.5">
      <c r="A1" s="5" t="s">
        <v>14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9" ht="16.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4" ht="15.75">
      <c r="A4" s="2"/>
      <c r="B4" s="2"/>
      <c r="C4" s="2"/>
      <c r="D4" s="2"/>
    </row>
    <row r="5" spans="1:19" ht="21.75" customHeight="1">
      <c r="A5" s="22" t="s">
        <v>3</v>
      </c>
      <c r="B5" s="23" t="s">
        <v>10</v>
      </c>
      <c r="C5" s="23" t="s">
        <v>6</v>
      </c>
      <c r="D5" s="23" t="s">
        <v>7</v>
      </c>
      <c r="E5" s="22" t="s">
        <v>8</v>
      </c>
      <c r="F5" s="23" t="s">
        <v>9</v>
      </c>
      <c r="G5" s="22" t="s">
        <v>0</v>
      </c>
      <c r="H5" s="26" t="s">
        <v>76</v>
      </c>
      <c r="I5" s="27"/>
      <c r="J5" s="27"/>
      <c r="K5" s="27"/>
      <c r="L5" s="27"/>
      <c r="M5" s="27"/>
      <c r="N5" s="27"/>
      <c r="O5" s="27"/>
      <c r="P5" s="27"/>
      <c r="Q5" s="22" t="s">
        <v>1</v>
      </c>
      <c r="R5" s="22" t="s">
        <v>12</v>
      </c>
      <c r="S5" s="22" t="s">
        <v>11</v>
      </c>
    </row>
    <row r="6" spans="1:19" ht="18.75" customHeight="1">
      <c r="A6" s="22"/>
      <c r="B6" s="24"/>
      <c r="C6" s="24"/>
      <c r="D6" s="24"/>
      <c r="E6" s="22"/>
      <c r="F6" s="24"/>
      <c r="G6" s="22"/>
      <c r="H6" s="28"/>
      <c r="I6" s="29"/>
      <c r="J6" s="29"/>
      <c r="K6" s="29"/>
      <c r="L6" s="29"/>
      <c r="M6" s="29"/>
      <c r="N6" s="29"/>
      <c r="O6" s="29"/>
      <c r="P6" s="29"/>
      <c r="Q6" s="22"/>
      <c r="R6" s="22"/>
      <c r="S6" s="22"/>
    </row>
    <row r="7" spans="1:19" ht="26.25" customHeight="1">
      <c r="A7" s="22"/>
      <c r="B7" s="24"/>
      <c r="C7" s="24"/>
      <c r="D7" s="24"/>
      <c r="E7" s="22"/>
      <c r="F7" s="24"/>
      <c r="G7" s="22"/>
      <c r="H7" s="26" t="s">
        <v>2</v>
      </c>
      <c r="I7" s="27"/>
      <c r="J7" s="27"/>
      <c r="K7" s="27"/>
      <c r="L7" s="27"/>
      <c r="M7" s="27"/>
      <c r="N7" s="27"/>
      <c r="O7" s="27"/>
      <c r="P7" s="27"/>
      <c r="Q7" s="22"/>
      <c r="R7" s="22"/>
      <c r="S7" s="22"/>
    </row>
    <row r="8" spans="1:19" ht="16.5" customHeight="1">
      <c r="A8" s="22"/>
      <c r="B8" s="24"/>
      <c r="C8" s="24"/>
      <c r="D8" s="24"/>
      <c r="E8" s="22"/>
      <c r="F8" s="24"/>
      <c r="G8" s="22"/>
      <c r="H8" s="28"/>
      <c r="I8" s="29"/>
      <c r="J8" s="29"/>
      <c r="K8" s="29"/>
      <c r="L8" s="29"/>
      <c r="M8" s="29"/>
      <c r="N8" s="29"/>
      <c r="O8" s="29"/>
      <c r="P8" s="29"/>
      <c r="Q8" s="22"/>
      <c r="R8" s="22"/>
      <c r="S8" s="22"/>
    </row>
    <row r="9" spans="1:19" ht="18.75">
      <c r="A9" s="22"/>
      <c r="B9" s="25"/>
      <c r="C9" s="25"/>
      <c r="D9" s="25"/>
      <c r="E9" s="22"/>
      <c r="F9" s="25"/>
      <c r="G9" s="2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22"/>
      <c r="R9" s="22"/>
      <c r="S9" s="22"/>
    </row>
    <row r="10" spans="1:19" ht="31.5">
      <c r="A10" s="9" t="s">
        <v>55</v>
      </c>
      <c r="B10" s="7">
        <v>3</v>
      </c>
      <c r="C10" s="7" t="s">
        <v>190</v>
      </c>
      <c r="D10" s="7" t="s">
        <v>191</v>
      </c>
      <c r="E10" s="7" t="s">
        <v>138</v>
      </c>
      <c r="F10" s="17">
        <v>38197</v>
      </c>
      <c r="G10" s="7">
        <v>10</v>
      </c>
      <c r="H10" s="7">
        <v>1</v>
      </c>
      <c r="I10" s="7">
        <v>1</v>
      </c>
      <c r="J10" s="7">
        <v>0</v>
      </c>
      <c r="K10" s="7">
        <v>1</v>
      </c>
      <c r="L10" s="7">
        <v>12</v>
      </c>
      <c r="M10" s="7">
        <v>10</v>
      </c>
      <c r="N10" s="7">
        <v>4</v>
      </c>
      <c r="O10" s="7">
        <v>5</v>
      </c>
      <c r="P10" s="7">
        <v>3</v>
      </c>
      <c r="Q10" s="7">
        <f aca="true" t="shared" si="0" ref="Q10:Q20">SUM(H10:P10)</f>
        <v>37</v>
      </c>
      <c r="R10" s="7" t="s">
        <v>78</v>
      </c>
      <c r="S10" s="7" t="s">
        <v>251</v>
      </c>
    </row>
    <row r="11" spans="1:19" ht="31.5">
      <c r="A11" s="9" t="s">
        <v>54</v>
      </c>
      <c r="B11" s="8">
        <v>2</v>
      </c>
      <c r="C11" s="7" t="s">
        <v>188</v>
      </c>
      <c r="D11" s="7" t="s">
        <v>189</v>
      </c>
      <c r="E11" s="7" t="s">
        <v>138</v>
      </c>
      <c r="F11" s="17">
        <v>38005</v>
      </c>
      <c r="G11" s="7">
        <v>10</v>
      </c>
      <c r="H11" s="7">
        <v>2</v>
      </c>
      <c r="I11" s="7">
        <v>1</v>
      </c>
      <c r="J11" s="7">
        <v>1</v>
      </c>
      <c r="K11" s="7">
        <v>0</v>
      </c>
      <c r="L11" s="7">
        <v>10</v>
      </c>
      <c r="M11" s="7">
        <v>9</v>
      </c>
      <c r="N11" s="7">
        <v>3</v>
      </c>
      <c r="O11" s="7">
        <v>4</v>
      </c>
      <c r="P11" s="7">
        <v>4</v>
      </c>
      <c r="Q11" s="7">
        <f t="shared" si="0"/>
        <v>34</v>
      </c>
      <c r="R11" s="7" t="s">
        <v>79</v>
      </c>
      <c r="S11" s="7" t="s">
        <v>251</v>
      </c>
    </row>
    <row r="12" spans="1:19" ht="31.5">
      <c r="A12" s="9" t="s">
        <v>56</v>
      </c>
      <c r="B12" s="8">
        <v>4</v>
      </c>
      <c r="C12" s="7" t="s">
        <v>192</v>
      </c>
      <c r="D12" s="7" t="s">
        <v>193</v>
      </c>
      <c r="E12" s="7" t="s">
        <v>112</v>
      </c>
      <c r="F12" s="17">
        <v>38107</v>
      </c>
      <c r="G12" s="7">
        <v>10</v>
      </c>
      <c r="H12" s="7" t="s">
        <v>92</v>
      </c>
      <c r="I12" s="7" t="s">
        <v>92</v>
      </c>
      <c r="J12" s="7" t="s">
        <v>92</v>
      </c>
      <c r="K12" s="7">
        <v>2</v>
      </c>
      <c r="L12" s="7">
        <v>10</v>
      </c>
      <c r="M12" s="7">
        <v>9</v>
      </c>
      <c r="N12" s="7">
        <v>5</v>
      </c>
      <c r="O12" s="7">
        <v>4</v>
      </c>
      <c r="P12" s="7">
        <v>3</v>
      </c>
      <c r="Q12" s="7">
        <f t="shared" si="0"/>
        <v>33</v>
      </c>
      <c r="R12" s="7" t="s">
        <v>79</v>
      </c>
      <c r="S12" s="7" t="s">
        <v>251</v>
      </c>
    </row>
    <row r="13" spans="1:19" ht="15.75">
      <c r="A13" s="9" t="s">
        <v>62</v>
      </c>
      <c r="B13" s="8">
        <v>10</v>
      </c>
      <c r="C13" s="7" t="s">
        <v>210</v>
      </c>
      <c r="D13" s="7" t="s">
        <v>211</v>
      </c>
      <c r="E13" s="7" t="s">
        <v>205</v>
      </c>
      <c r="F13" s="17">
        <v>38209</v>
      </c>
      <c r="G13" s="7">
        <v>10</v>
      </c>
      <c r="H13" s="7">
        <v>2</v>
      </c>
      <c r="I13" s="7">
        <v>1</v>
      </c>
      <c r="J13" s="7">
        <v>1</v>
      </c>
      <c r="K13" s="7">
        <v>0</v>
      </c>
      <c r="L13" s="7">
        <v>9</v>
      </c>
      <c r="M13" s="7">
        <v>8</v>
      </c>
      <c r="N13" s="7">
        <v>4</v>
      </c>
      <c r="O13" s="7">
        <v>3</v>
      </c>
      <c r="P13" s="7">
        <v>3</v>
      </c>
      <c r="Q13" s="7">
        <f t="shared" si="0"/>
        <v>31</v>
      </c>
      <c r="R13" s="7"/>
      <c r="S13" s="7"/>
    </row>
    <row r="14" spans="1:19" ht="15.75">
      <c r="A14" s="9" t="s">
        <v>63</v>
      </c>
      <c r="B14" s="7">
        <v>11</v>
      </c>
      <c r="C14" s="7" t="s">
        <v>212</v>
      </c>
      <c r="D14" s="7" t="s">
        <v>213</v>
      </c>
      <c r="E14" s="7" t="s">
        <v>184</v>
      </c>
      <c r="F14" s="7" t="s">
        <v>214</v>
      </c>
      <c r="G14" s="7">
        <v>5</v>
      </c>
      <c r="H14" s="7">
        <v>5</v>
      </c>
      <c r="I14" s="7">
        <v>3</v>
      </c>
      <c r="J14" s="7">
        <v>8</v>
      </c>
      <c r="K14" s="7">
        <v>2</v>
      </c>
      <c r="L14" s="7">
        <v>2</v>
      </c>
      <c r="M14" s="7">
        <v>3</v>
      </c>
      <c r="N14" s="7">
        <v>2</v>
      </c>
      <c r="O14" s="7">
        <v>1</v>
      </c>
      <c r="P14" s="7">
        <v>2</v>
      </c>
      <c r="Q14" s="7">
        <f t="shared" si="0"/>
        <v>28</v>
      </c>
      <c r="R14" s="7"/>
      <c r="S14" s="7"/>
    </row>
    <row r="15" spans="1:19" ht="15.75">
      <c r="A15" s="9" t="s">
        <v>59</v>
      </c>
      <c r="B15" s="7">
        <v>7</v>
      </c>
      <c r="C15" s="7" t="s">
        <v>199</v>
      </c>
      <c r="D15" s="7" t="s">
        <v>200</v>
      </c>
      <c r="E15" s="7" t="s">
        <v>201</v>
      </c>
      <c r="F15" s="7" t="s">
        <v>202</v>
      </c>
      <c r="G15" s="7">
        <v>4</v>
      </c>
      <c r="H15" s="7" t="s">
        <v>92</v>
      </c>
      <c r="I15" s="7" t="s">
        <v>92</v>
      </c>
      <c r="J15" s="7" t="s">
        <v>92</v>
      </c>
      <c r="K15" s="7">
        <v>0</v>
      </c>
      <c r="L15" s="7">
        <v>10</v>
      </c>
      <c r="M15" s="7">
        <v>9</v>
      </c>
      <c r="N15" s="7">
        <v>3</v>
      </c>
      <c r="O15" s="7">
        <v>2</v>
      </c>
      <c r="P15" s="7">
        <v>1</v>
      </c>
      <c r="Q15" s="7">
        <f t="shared" si="0"/>
        <v>25</v>
      </c>
      <c r="R15" s="7"/>
      <c r="S15" s="7"/>
    </row>
    <row r="16" spans="1:19" ht="15.75">
      <c r="A16" s="9" t="s">
        <v>57</v>
      </c>
      <c r="B16" s="7">
        <v>5</v>
      </c>
      <c r="C16" s="7" t="s">
        <v>194</v>
      </c>
      <c r="D16" s="7" t="s">
        <v>137</v>
      </c>
      <c r="E16" s="7" t="s">
        <v>195</v>
      </c>
      <c r="F16" s="17">
        <v>38223</v>
      </c>
      <c r="G16" s="7">
        <v>4</v>
      </c>
      <c r="H16" s="7">
        <v>3</v>
      </c>
      <c r="I16" s="7">
        <v>1</v>
      </c>
      <c r="J16" s="7">
        <v>1</v>
      </c>
      <c r="K16" s="7">
        <v>2</v>
      </c>
      <c r="L16" s="7">
        <v>5</v>
      </c>
      <c r="M16" s="7">
        <v>5</v>
      </c>
      <c r="N16" s="7">
        <v>2</v>
      </c>
      <c r="O16" s="7">
        <v>2</v>
      </c>
      <c r="P16" s="7">
        <v>2</v>
      </c>
      <c r="Q16" s="7">
        <f t="shared" si="0"/>
        <v>23</v>
      </c>
      <c r="R16" s="7"/>
      <c r="S16" s="7"/>
    </row>
    <row r="17" spans="1:21" ht="16.5" customHeight="1">
      <c r="A17" s="9" t="s">
        <v>58</v>
      </c>
      <c r="B17" s="8">
        <v>6</v>
      </c>
      <c r="C17" s="7" t="s">
        <v>196</v>
      </c>
      <c r="D17" s="7" t="s">
        <v>197</v>
      </c>
      <c r="E17" s="7" t="s">
        <v>198</v>
      </c>
      <c r="F17" s="17">
        <v>37947</v>
      </c>
      <c r="G17" s="7">
        <v>5</v>
      </c>
      <c r="H17" s="7">
        <v>0</v>
      </c>
      <c r="I17" s="7">
        <v>1</v>
      </c>
      <c r="J17" s="7">
        <v>0</v>
      </c>
      <c r="K17" s="7">
        <v>0</v>
      </c>
      <c r="L17" s="7">
        <v>5</v>
      </c>
      <c r="M17" s="7">
        <v>8</v>
      </c>
      <c r="N17" s="7">
        <v>2</v>
      </c>
      <c r="O17" s="7">
        <v>2</v>
      </c>
      <c r="P17" s="7">
        <v>3</v>
      </c>
      <c r="Q17" s="7">
        <f t="shared" si="0"/>
        <v>21</v>
      </c>
      <c r="R17" s="7"/>
      <c r="S17" s="7"/>
      <c r="T17" s="12"/>
      <c r="U17" s="7" t="s">
        <v>93</v>
      </c>
    </row>
    <row r="18" spans="1:19" ht="15.75">
      <c r="A18" s="9" t="s">
        <v>53</v>
      </c>
      <c r="B18" s="7">
        <v>1</v>
      </c>
      <c r="C18" s="7" t="s">
        <v>185</v>
      </c>
      <c r="D18" s="7" t="s">
        <v>186</v>
      </c>
      <c r="E18" s="7" t="s">
        <v>187</v>
      </c>
      <c r="F18" s="17">
        <v>38056</v>
      </c>
      <c r="G18" s="7">
        <v>4</v>
      </c>
      <c r="H18" s="7">
        <v>2</v>
      </c>
      <c r="I18" s="7">
        <v>2</v>
      </c>
      <c r="J18" s="7">
        <v>2</v>
      </c>
      <c r="K18" s="7">
        <v>0</v>
      </c>
      <c r="L18" s="7">
        <v>5</v>
      </c>
      <c r="M18" s="7">
        <v>3</v>
      </c>
      <c r="N18" s="7">
        <v>1</v>
      </c>
      <c r="O18" s="7">
        <v>2</v>
      </c>
      <c r="P18" s="7">
        <v>3</v>
      </c>
      <c r="Q18" s="7">
        <f t="shared" si="0"/>
        <v>20</v>
      </c>
      <c r="R18" s="7"/>
      <c r="S18" s="7"/>
    </row>
    <row r="19" spans="1:19" ht="15.75">
      <c r="A19" s="9" t="s">
        <v>60</v>
      </c>
      <c r="B19" s="8">
        <v>8</v>
      </c>
      <c r="C19" s="7" t="s">
        <v>203</v>
      </c>
      <c r="D19" s="7" t="s">
        <v>204</v>
      </c>
      <c r="E19" s="7" t="s">
        <v>205</v>
      </c>
      <c r="F19" s="17">
        <v>38364</v>
      </c>
      <c r="G19" s="7">
        <v>7</v>
      </c>
      <c r="H19" s="7">
        <v>5</v>
      </c>
      <c r="I19" s="7">
        <v>5</v>
      </c>
      <c r="J19" s="7">
        <v>5</v>
      </c>
      <c r="K19" s="7">
        <v>2</v>
      </c>
      <c r="L19" s="7" t="s">
        <v>77</v>
      </c>
      <c r="M19" s="7" t="s">
        <v>77</v>
      </c>
      <c r="N19" s="7" t="s">
        <v>77</v>
      </c>
      <c r="O19" s="7" t="s">
        <v>77</v>
      </c>
      <c r="P19" s="7" t="s">
        <v>77</v>
      </c>
      <c r="Q19" s="7">
        <f t="shared" si="0"/>
        <v>17</v>
      </c>
      <c r="R19" s="7"/>
      <c r="S19" s="7"/>
    </row>
    <row r="20" spans="1:19" ht="15.75">
      <c r="A20" s="9" t="s">
        <v>61</v>
      </c>
      <c r="B20" s="7">
        <v>9</v>
      </c>
      <c r="C20" s="7" t="s">
        <v>206</v>
      </c>
      <c r="D20" s="7" t="s">
        <v>207</v>
      </c>
      <c r="E20" s="7" t="s">
        <v>208</v>
      </c>
      <c r="F20" s="7" t="s">
        <v>209</v>
      </c>
      <c r="G20" s="7">
        <v>7</v>
      </c>
      <c r="H20" s="7" t="s">
        <v>92</v>
      </c>
      <c r="I20" s="7" t="s">
        <v>92</v>
      </c>
      <c r="J20" s="7" t="s">
        <v>92</v>
      </c>
      <c r="K20" s="7">
        <v>1</v>
      </c>
      <c r="L20" s="7">
        <v>5</v>
      </c>
      <c r="M20" s="7">
        <v>3</v>
      </c>
      <c r="N20" s="7">
        <v>3</v>
      </c>
      <c r="O20" s="7">
        <v>2</v>
      </c>
      <c r="P20" s="7">
        <v>3</v>
      </c>
      <c r="Q20" s="7">
        <f t="shared" si="0"/>
        <v>17</v>
      </c>
      <c r="R20" s="7"/>
      <c r="S20" s="7"/>
    </row>
    <row r="22" spans="5:11" ht="15.75">
      <c r="E22" s="4" t="s">
        <v>4</v>
      </c>
      <c r="F22" s="4" t="s">
        <v>81</v>
      </c>
      <c r="G22" s="14"/>
      <c r="H22" s="13"/>
      <c r="I22" s="13"/>
      <c r="J22" s="13"/>
      <c r="K22" s="13"/>
    </row>
    <row r="23" spans="5:6" ht="12.75">
      <c r="E23" s="4"/>
      <c r="F23" s="4"/>
    </row>
    <row r="24" spans="5:6" ht="12.75">
      <c r="E24" s="4" t="s">
        <v>5</v>
      </c>
      <c r="F24" s="11" t="s">
        <v>91</v>
      </c>
    </row>
    <row r="25" ht="12.75">
      <c r="F25" s="11" t="s">
        <v>90</v>
      </c>
    </row>
    <row r="26" ht="12.75">
      <c r="F26" s="4" t="s">
        <v>85</v>
      </c>
    </row>
    <row r="27" spans="6:11" ht="12.75">
      <c r="F27" s="11" t="s">
        <v>87</v>
      </c>
      <c r="K27" s="15"/>
    </row>
    <row r="28" ht="12.75">
      <c r="F28" s="11" t="s">
        <v>88</v>
      </c>
    </row>
    <row r="29" ht="12.75">
      <c r="F29" s="11" t="s">
        <v>89</v>
      </c>
    </row>
    <row r="30" ht="12.75">
      <c r="F30" s="11" t="s">
        <v>86</v>
      </c>
    </row>
    <row r="31" ht="12.75">
      <c r="F31" s="11" t="s">
        <v>84</v>
      </c>
    </row>
    <row r="32" ht="12.75">
      <c r="F32" s="11" t="s">
        <v>82</v>
      </c>
    </row>
    <row r="33" ht="12.75">
      <c r="F33" s="11" t="s">
        <v>83</v>
      </c>
    </row>
    <row r="34" ht="12.75">
      <c r="F34" s="4"/>
    </row>
    <row r="38" ht="12.75">
      <c r="M38" s="15"/>
    </row>
  </sheetData>
  <sheetProtection/>
  <mergeCells count="13">
    <mergeCell ref="R5:R9"/>
    <mergeCell ref="S5:S9"/>
    <mergeCell ref="H7:P8"/>
    <mergeCell ref="A3:S3"/>
    <mergeCell ref="A5:A9"/>
    <mergeCell ref="B5:B9"/>
    <mergeCell ref="C5:C9"/>
    <mergeCell ref="D5:D9"/>
    <mergeCell ref="E5:E9"/>
    <mergeCell ref="F5:F9"/>
    <mergeCell ref="G5:G9"/>
    <mergeCell ref="H5:P6"/>
    <mergeCell ref="Q5:Q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80" zoomScaleNormal="80" zoomScalePageLayoutView="0" workbookViewId="0" topLeftCell="A1">
      <selection activeCell="C11" sqref="C11"/>
    </sheetView>
  </sheetViews>
  <sheetFormatPr defaultColWidth="9.00390625" defaultRowHeight="12.75"/>
  <cols>
    <col min="1" max="1" width="10.00390625" style="0" customWidth="1"/>
    <col min="2" max="2" width="5.125" style="0" customWidth="1"/>
    <col min="3" max="3" width="20.25390625" style="0" customWidth="1"/>
    <col min="4" max="4" width="21.25390625" style="0" customWidth="1"/>
    <col min="5" max="5" width="23.375" style="0" customWidth="1"/>
    <col min="6" max="6" width="18.375" style="0" customWidth="1"/>
    <col min="8" max="16" width="4.00390625" style="0" customWidth="1"/>
    <col min="17" max="17" width="12.875" style="0" customWidth="1"/>
    <col min="18" max="18" width="16.75390625" style="0" customWidth="1"/>
    <col min="19" max="19" width="25.125" style="0" customWidth="1"/>
  </cols>
  <sheetData>
    <row r="1" spans="1:6" ht="16.5">
      <c r="A1" s="5" t="s">
        <v>14</v>
      </c>
      <c r="B1" s="5"/>
      <c r="C1" s="5"/>
      <c r="D1" s="5"/>
      <c r="E1" s="5"/>
      <c r="F1" s="6"/>
    </row>
    <row r="2" spans="1:4" ht="15.75">
      <c r="A2" s="1"/>
      <c r="B2" s="1"/>
      <c r="C2" s="1"/>
      <c r="D2" s="1"/>
    </row>
    <row r="3" spans="1:19" ht="16.5">
      <c r="A3" s="21" t="s">
        <v>15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4" ht="15.75">
      <c r="A4" s="2"/>
      <c r="B4" s="2"/>
      <c r="C4" s="2"/>
      <c r="D4" s="2"/>
    </row>
    <row r="5" spans="1:19" ht="21.75" customHeight="1">
      <c r="A5" s="22" t="s">
        <v>3</v>
      </c>
      <c r="B5" s="23" t="s">
        <v>10</v>
      </c>
      <c r="C5" s="23" t="s">
        <v>6</v>
      </c>
      <c r="D5" s="23" t="s">
        <v>7</v>
      </c>
      <c r="E5" s="22" t="s">
        <v>8</v>
      </c>
      <c r="F5" s="23" t="s">
        <v>9</v>
      </c>
      <c r="G5" s="22" t="s">
        <v>0</v>
      </c>
      <c r="H5" s="26" t="s">
        <v>94</v>
      </c>
      <c r="I5" s="27"/>
      <c r="J5" s="27"/>
      <c r="K5" s="27"/>
      <c r="L5" s="27"/>
      <c r="M5" s="27"/>
      <c r="N5" s="27"/>
      <c r="O5" s="27"/>
      <c r="P5" s="27"/>
      <c r="Q5" s="22" t="s">
        <v>1</v>
      </c>
      <c r="R5" s="22" t="s">
        <v>12</v>
      </c>
      <c r="S5" s="22" t="s">
        <v>11</v>
      </c>
    </row>
    <row r="6" spans="1:19" ht="18.75" customHeight="1">
      <c r="A6" s="22"/>
      <c r="B6" s="24"/>
      <c r="C6" s="24"/>
      <c r="D6" s="24"/>
      <c r="E6" s="22"/>
      <c r="F6" s="24"/>
      <c r="G6" s="22"/>
      <c r="H6" s="28"/>
      <c r="I6" s="29"/>
      <c r="J6" s="29"/>
      <c r="K6" s="29"/>
      <c r="L6" s="29"/>
      <c r="M6" s="29"/>
      <c r="N6" s="29"/>
      <c r="O6" s="29"/>
      <c r="P6" s="29"/>
      <c r="Q6" s="22"/>
      <c r="R6" s="22"/>
      <c r="S6" s="22"/>
    </row>
    <row r="7" spans="1:19" ht="26.25" customHeight="1">
      <c r="A7" s="22"/>
      <c r="B7" s="24"/>
      <c r="C7" s="24"/>
      <c r="D7" s="24"/>
      <c r="E7" s="22"/>
      <c r="F7" s="24"/>
      <c r="G7" s="22"/>
      <c r="H7" s="26" t="s">
        <v>2</v>
      </c>
      <c r="I7" s="27"/>
      <c r="J7" s="27"/>
      <c r="K7" s="27"/>
      <c r="L7" s="27"/>
      <c r="M7" s="27"/>
      <c r="N7" s="27"/>
      <c r="O7" s="27"/>
      <c r="P7" s="27"/>
      <c r="Q7" s="22"/>
      <c r="R7" s="22"/>
      <c r="S7" s="22"/>
    </row>
    <row r="8" spans="1:19" ht="16.5" customHeight="1">
      <c r="A8" s="22"/>
      <c r="B8" s="24"/>
      <c r="C8" s="24"/>
      <c r="D8" s="24"/>
      <c r="E8" s="22"/>
      <c r="F8" s="24"/>
      <c r="G8" s="22"/>
      <c r="H8" s="28"/>
      <c r="I8" s="29"/>
      <c r="J8" s="29"/>
      <c r="K8" s="29"/>
      <c r="L8" s="29"/>
      <c r="M8" s="29"/>
      <c r="N8" s="29"/>
      <c r="O8" s="29"/>
      <c r="P8" s="29"/>
      <c r="Q8" s="22"/>
      <c r="R8" s="22"/>
      <c r="S8" s="22"/>
    </row>
    <row r="9" spans="1:19" ht="18.75">
      <c r="A9" s="22"/>
      <c r="B9" s="25"/>
      <c r="C9" s="25"/>
      <c r="D9" s="25"/>
      <c r="E9" s="22"/>
      <c r="F9" s="25"/>
      <c r="G9" s="22"/>
      <c r="H9" s="3">
        <v>1</v>
      </c>
      <c r="I9" s="3">
        <v>2</v>
      </c>
      <c r="J9" s="3">
        <v>3</v>
      </c>
      <c r="K9" s="3">
        <v>4</v>
      </c>
      <c r="L9" s="3">
        <v>5</v>
      </c>
      <c r="M9" s="3">
        <v>6</v>
      </c>
      <c r="N9" s="3">
        <v>7</v>
      </c>
      <c r="O9" s="3">
        <v>8</v>
      </c>
      <c r="P9" s="3">
        <v>9</v>
      </c>
      <c r="Q9" s="22"/>
      <c r="R9" s="22"/>
      <c r="S9" s="22"/>
    </row>
    <row r="10" spans="1:19" ht="31.5">
      <c r="A10" s="9" t="s">
        <v>65</v>
      </c>
      <c r="B10" s="8">
        <v>2</v>
      </c>
      <c r="C10" s="7" t="s">
        <v>218</v>
      </c>
      <c r="D10" s="7" t="s">
        <v>219</v>
      </c>
      <c r="E10" s="7" t="s">
        <v>220</v>
      </c>
      <c r="F10" s="17">
        <v>37921</v>
      </c>
      <c r="G10" s="7">
        <v>4</v>
      </c>
      <c r="H10" s="7">
        <v>5</v>
      </c>
      <c r="I10" s="7">
        <v>5</v>
      </c>
      <c r="J10" s="7">
        <v>10</v>
      </c>
      <c r="K10" s="7">
        <v>10</v>
      </c>
      <c r="L10" s="7">
        <v>15</v>
      </c>
      <c r="M10" s="7">
        <v>7</v>
      </c>
      <c r="N10" s="7">
        <v>2</v>
      </c>
      <c r="O10" s="7">
        <v>3</v>
      </c>
      <c r="P10" s="7">
        <v>2</v>
      </c>
      <c r="Q10" s="7">
        <f aca="true" t="shared" si="0" ref="Q10:Q21">SUM(H10:P10)</f>
        <v>59</v>
      </c>
      <c r="R10" s="7" t="s">
        <v>78</v>
      </c>
      <c r="S10" s="7" t="s">
        <v>252</v>
      </c>
    </row>
    <row r="11" spans="1:19" ht="31.5">
      <c r="A11" s="9" t="s">
        <v>66</v>
      </c>
      <c r="B11" s="7">
        <v>3</v>
      </c>
      <c r="C11" s="7" t="s">
        <v>221</v>
      </c>
      <c r="D11" s="7" t="s">
        <v>153</v>
      </c>
      <c r="E11" s="7" t="s">
        <v>103</v>
      </c>
      <c r="F11" s="7" t="s">
        <v>222</v>
      </c>
      <c r="G11" s="7">
        <v>4</v>
      </c>
      <c r="H11" s="7">
        <v>3</v>
      </c>
      <c r="I11" s="7">
        <v>2</v>
      </c>
      <c r="J11" s="7">
        <v>5</v>
      </c>
      <c r="K11" s="7">
        <v>5</v>
      </c>
      <c r="L11" s="7">
        <v>15</v>
      </c>
      <c r="M11" s="7">
        <v>10</v>
      </c>
      <c r="N11" s="7">
        <v>3</v>
      </c>
      <c r="O11" s="7">
        <v>0</v>
      </c>
      <c r="P11" s="7">
        <v>0</v>
      </c>
      <c r="Q11" s="7">
        <f t="shared" si="0"/>
        <v>43</v>
      </c>
      <c r="R11" s="7" t="s">
        <v>79</v>
      </c>
      <c r="S11" s="7" t="s">
        <v>252</v>
      </c>
    </row>
    <row r="12" spans="1:19" ht="31.5">
      <c r="A12" s="9" t="s">
        <v>67</v>
      </c>
      <c r="B12" s="8">
        <v>4</v>
      </c>
      <c r="C12" s="7" t="s">
        <v>223</v>
      </c>
      <c r="D12" s="7" t="s">
        <v>224</v>
      </c>
      <c r="E12" s="7" t="s">
        <v>225</v>
      </c>
      <c r="F12" s="17">
        <v>37764</v>
      </c>
      <c r="G12" s="7">
        <v>5</v>
      </c>
      <c r="H12" s="7">
        <v>5</v>
      </c>
      <c r="I12" s="7">
        <v>4</v>
      </c>
      <c r="J12" s="7">
        <v>5</v>
      </c>
      <c r="K12" s="7">
        <v>5</v>
      </c>
      <c r="L12" s="7">
        <v>10</v>
      </c>
      <c r="M12" s="7">
        <v>7</v>
      </c>
      <c r="N12" s="7">
        <v>3</v>
      </c>
      <c r="O12" s="7">
        <v>0</v>
      </c>
      <c r="P12" s="7">
        <v>2</v>
      </c>
      <c r="Q12" s="7">
        <f t="shared" si="0"/>
        <v>41</v>
      </c>
      <c r="R12" s="7" t="s">
        <v>79</v>
      </c>
      <c r="S12" s="7" t="s">
        <v>253</v>
      </c>
    </row>
    <row r="13" spans="1:19" ht="31.5">
      <c r="A13" s="9" t="s">
        <v>73</v>
      </c>
      <c r="B13" s="8">
        <v>10</v>
      </c>
      <c r="C13" s="7" t="s">
        <v>238</v>
      </c>
      <c r="D13" s="7" t="s">
        <v>239</v>
      </c>
      <c r="E13" s="7" t="s">
        <v>142</v>
      </c>
      <c r="F13" s="17">
        <v>37816</v>
      </c>
      <c r="G13" s="7">
        <v>10</v>
      </c>
      <c r="H13" s="7">
        <v>1</v>
      </c>
      <c r="I13" s="7">
        <v>1</v>
      </c>
      <c r="J13" s="7">
        <v>2</v>
      </c>
      <c r="K13" s="7">
        <v>1</v>
      </c>
      <c r="L13" s="7">
        <v>15</v>
      </c>
      <c r="M13" s="7">
        <v>10</v>
      </c>
      <c r="N13" s="7">
        <v>3</v>
      </c>
      <c r="O13" s="7">
        <v>3</v>
      </c>
      <c r="P13" s="7">
        <v>5</v>
      </c>
      <c r="Q13" s="7">
        <f t="shared" si="0"/>
        <v>41</v>
      </c>
      <c r="R13" s="7" t="s">
        <v>79</v>
      </c>
      <c r="S13" s="7" t="s">
        <v>251</v>
      </c>
    </row>
    <row r="14" spans="1:19" ht="15.75">
      <c r="A14" s="9" t="s">
        <v>71</v>
      </c>
      <c r="B14" s="8">
        <v>8</v>
      </c>
      <c r="C14" s="7" t="s">
        <v>233</v>
      </c>
      <c r="D14" s="7" t="s">
        <v>189</v>
      </c>
      <c r="E14" s="7" t="s">
        <v>234</v>
      </c>
      <c r="F14" s="17">
        <v>38002</v>
      </c>
      <c r="G14" s="7">
        <v>2</v>
      </c>
      <c r="H14" s="7">
        <v>3</v>
      </c>
      <c r="I14" s="7">
        <v>5</v>
      </c>
      <c r="J14" s="7">
        <v>5</v>
      </c>
      <c r="K14" s="7">
        <v>5</v>
      </c>
      <c r="L14" s="7">
        <v>10</v>
      </c>
      <c r="M14" s="7">
        <v>7</v>
      </c>
      <c r="N14" s="7">
        <v>0</v>
      </c>
      <c r="O14" s="7">
        <v>0</v>
      </c>
      <c r="P14" s="7">
        <v>2</v>
      </c>
      <c r="Q14" s="7">
        <f t="shared" si="0"/>
        <v>37</v>
      </c>
      <c r="R14" s="7"/>
      <c r="S14" s="7"/>
    </row>
    <row r="15" spans="1:19" ht="15.75">
      <c r="A15" s="9" t="s">
        <v>72</v>
      </c>
      <c r="B15" s="7">
        <v>9</v>
      </c>
      <c r="C15" s="7" t="s">
        <v>235</v>
      </c>
      <c r="D15" s="7" t="s">
        <v>236</v>
      </c>
      <c r="E15" s="7" t="s">
        <v>237</v>
      </c>
      <c r="F15" s="17">
        <v>37663</v>
      </c>
      <c r="G15" s="7">
        <v>10</v>
      </c>
      <c r="H15" s="7">
        <v>3</v>
      </c>
      <c r="I15" s="7">
        <v>3</v>
      </c>
      <c r="J15" s="7">
        <v>5</v>
      </c>
      <c r="K15" s="7">
        <v>3</v>
      </c>
      <c r="L15" s="7">
        <v>10</v>
      </c>
      <c r="M15" s="7">
        <v>7</v>
      </c>
      <c r="N15" s="7">
        <v>3</v>
      </c>
      <c r="O15" s="7">
        <v>0</v>
      </c>
      <c r="P15" s="7">
        <v>3</v>
      </c>
      <c r="Q15" s="7">
        <f t="shared" si="0"/>
        <v>37</v>
      </c>
      <c r="R15" s="7"/>
      <c r="S15" s="7"/>
    </row>
    <row r="16" spans="1:19" ht="15.75">
      <c r="A16" s="9" t="s">
        <v>74</v>
      </c>
      <c r="B16" s="7">
        <v>11</v>
      </c>
      <c r="C16" s="7" t="s">
        <v>240</v>
      </c>
      <c r="D16" s="7" t="s">
        <v>241</v>
      </c>
      <c r="E16" s="7" t="s">
        <v>242</v>
      </c>
      <c r="F16" s="17">
        <v>37789</v>
      </c>
      <c r="G16" s="7">
        <v>10</v>
      </c>
      <c r="H16" s="7">
        <v>2</v>
      </c>
      <c r="I16" s="7">
        <v>2</v>
      </c>
      <c r="J16" s="7">
        <v>2</v>
      </c>
      <c r="K16" s="7">
        <v>2</v>
      </c>
      <c r="L16" s="7">
        <v>10</v>
      </c>
      <c r="M16" s="7">
        <v>10</v>
      </c>
      <c r="N16" s="7">
        <v>2</v>
      </c>
      <c r="O16" s="7">
        <v>2</v>
      </c>
      <c r="P16" s="7">
        <v>5</v>
      </c>
      <c r="Q16" s="7">
        <f t="shared" si="0"/>
        <v>37</v>
      </c>
      <c r="R16" s="7"/>
      <c r="S16" s="7"/>
    </row>
    <row r="17" spans="1:19" ht="15.75">
      <c r="A17" s="9" t="s">
        <v>69</v>
      </c>
      <c r="B17" s="8">
        <v>6</v>
      </c>
      <c r="C17" s="7" t="s">
        <v>226</v>
      </c>
      <c r="D17" s="7" t="s">
        <v>125</v>
      </c>
      <c r="E17" s="7" t="s">
        <v>228</v>
      </c>
      <c r="F17" s="7" t="s">
        <v>229</v>
      </c>
      <c r="G17" s="7">
        <v>10</v>
      </c>
      <c r="H17" s="7" t="s">
        <v>77</v>
      </c>
      <c r="I17" s="7" t="s">
        <v>77</v>
      </c>
      <c r="J17" s="7" t="s">
        <v>77</v>
      </c>
      <c r="K17" s="7" t="s">
        <v>77</v>
      </c>
      <c r="L17" s="7">
        <v>10</v>
      </c>
      <c r="M17" s="7">
        <v>7</v>
      </c>
      <c r="N17" s="7">
        <v>5</v>
      </c>
      <c r="O17" s="7">
        <v>3</v>
      </c>
      <c r="P17" s="7">
        <v>3</v>
      </c>
      <c r="Q17" s="7">
        <f t="shared" si="0"/>
        <v>28</v>
      </c>
      <c r="R17" s="7"/>
      <c r="S17" s="7"/>
    </row>
    <row r="18" spans="1:19" ht="15.75">
      <c r="A18" s="9" t="s">
        <v>68</v>
      </c>
      <c r="B18" s="7">
        <v>5</v>
      </c>
      <c r="C18" s="7" t="s">
        <v>226</v>
      </c>
      <c r="D18" s="7" t="s">
        <v>227</v>
      </c>
      <c r="E18" s="7" t="s">
        <v>129</v>
      </c>
      <c r="F18" s="17">
        <v>37775</v>
      </c>
      <c r="G18" s="7">
        <v>10</v>
      </c>
      <c r="H18" s="7">
        <v>1</v>
      </c>
      <c r="I18" s="7">
        <v>3</v>
      </c>
      <c r="J18" s="7">
        <v>2</v>
      </c>
      <c r="K18" s="7">
        <v>1</v>
      </c>
      <c r="L18" s="7">
        <v>5</v>
      </c>
      <c r="M18" s="7">
        <v>7</v>
      </c>
      <c r="N18" s="7">
        <v>3</v>
      </c>
      <c r="O18" s="7">
        <v>0</v>
      </c>
      <c r="P18" s="7">
        <v>3</v>
      </c>
      <c r="Q18" s="7">
        <f t="shared" si="0"/>
        <v>25</v>
      </c>
      <c r="R18" s="7"/>
      <c r="S18" s="7"/>
    </row>
    <row r="19" spans="1:19" ht="15.75">
      <c r="A19" s="9" t="s">
        <v>70</v>
      </c>
      <c r="B19" s="7">
        <v>7</v>
      </c>
      <c r="C19" s="7" t="s">
        <v>230</v>
      </c>
      <c r="D19" s="7" t="s">
        <v>231</v>
      </c>
      <c r="E19" s="7" t="s">
        <v>103</v>
      </c>
      <c r="F19" s="7" t="s">
        <v>232</v>
      </c>
      <c r="G19" s="7">
        <v>2</v>
      </c>
      <c r="H19" s="7">
        <v>1</v>
      </c>
      <c r="I19" s="7">
        <v>4</v>
      </c>
      <c r="J19" s="7">
        <v>2</v>
      </c>
      <c r="K19" s="7">
        <v>1</v>
      </c>
      <c r="L19" s="7">
        <v>5</v>
      </c>
      <c r="M19" s="7">
        <v>5</v>
      </c>
      <c r="N19" s="7">
        <v>2</v>
      </c>
      <c r="O19" s="7">
        <v>0</v>
      </c>
      <c r="P19" s="7">
        <v>2</v>
      </c>
      <c r="Q19" s="7">
        <f t="shared" si="0"/>
        <v>22</v>
      </c>
      <c r="R19" s="7"/>
      <c r="S19" s="7"/>
    </row>
    <row r="20" spans="1:19" ht="15.75">
      <c r="A20" s="9" t="s">
        <v>64</v>
      </c>
      <c r="B20" s="7">
        <v>1</v>
      </c>
      <c r="C20" s="7" t="s">
        <v>215</v>
      </c>
      <c r="D20" s="7" t="s">
        <v>216</v>
      </c>
      <c r="E20" s="7" t="s">
        <v>217</v>
      </c>
      <c r="F20" s="17">
        <v>37765</v>
      </c>
      <c r="G20" s="7">
        <v>5</v>
      </c>
      <c r="H20" s="7" t="s">
        <v>77</v>
      </c>
      <c r="I20" s="7" t="s">
        <v>77</v>
      </c>
      <c r="J20" s="7" t="s">
        <v>77</v>
      </c>
      <c r="K20" s="7" t="s">
        <v>77</v>
      </c>
      <c r="L20" s="7">
        <v>10</v>
      </c>
      <c r="M20" s="7">
        <v>3</v>
      </c>
      <c r="N20" s="7">
        <v>2</v>
      </c>
      <c r="O20" s="7">
        <v>2</v>
      </c>
      <c r="P20" s="7">
        <v>2</v>
      </c>
      <c r="Q20" s="7">
        <f t="shared" si="0"/>
        <v>19</v>
      </c>
      <c r="R20" s="7"/>
      <c r="S20" s="7"/>
    </row>
    <row r="21" spans="1:19" ht="15.75">
      <c r="A21" s="9" t="s">
        <v>75</v>
      </c>
      <c r="B21" s="8">
        <v>12</v>
      </c>
      <c r="C21" s="7" t="s">
        <v>243</v>
      </c>
      <c r="D21" s="7" t="s">
        <v>134</v>
      </c>
      <c r="E21" s="7" t="s">
        <v>112</v>
      </c>
      <c r="F21" s="17">
        <v>37732</v>
      </c>
      <c r="G21" s="7">
        <v>10</v>
      </c>
      <c r="H21" s="7" t="s">
        <v>77</v>
      </c>
      <c r="I21" s="7" t="s">
        <v>77</v>
      </c>
      <c r="J21" s="7" t="s">
        <v>77</v>
      </c>
      <c r="K21" s="7" t="s">
        <v>77</v>
      </c>
      <c r="L21" s="7">
        <v>5</v>
      </c>
      <c r="M21" s="7">
        <v>3</v>
      </c>
      <c r="N21" s="7">
        <v>2</v>
      </c>
      <c r="O21" s="7">
        <v>0</v>
      </c>
      <c r="P21" s="7">
        <v>2</v>
      </c>
      <c r="Q21" s="7">
        <f t="shared" si="0"/>
        <v>12</v>
      </c>
      <c r="R21" s="7"/>
      <c r="S21" s="7"/>
    </row>
    <row r="23" spans="5:6" ht="12.75">
      <c r="E23" s="4" t="s">
        <v>4</v>
      </c>
      <c r="F23" s="4" t="s">
        <v>81</v>
      </c>
    </row>
    <row r="24" spans="5:6" ht="12.75">
      <c r="E24" s="4"/>
      <c r="F24" s="4"/>
    </row>
    <row r="25" spans="5:6" ht="12.75">
      <c r="E25" s="4" t="s">
        <v>5</v>
      </c>
      <c r="F25" s="4" t="s">
        <v>84</v>
      </c>
    </row>
    <row r="26" ht="12.75">
      <c r="F26" s="11" t="s">
        <v>89</v>
      </c>
    </row>
    <row r="27" ht="12.75">
      <c r="F27" s="11" t="s">
        <v>91</v>
      </c>
    </row>
    <row r="28" ht="12.75">
      <c r="F28" s="11" t="s">
        <v>85</v>
      </c>
    </row>
    <row r="29" ht="12.75">
      <c r="F29" s="11" t="s">
        <v>90</v>
      </c>
    </row>
    <row r="30" ht="12.75">
      <c r="F30" s="11" t="s">
        <v>87</v>
      </c>
    </row>
    <row r="31" ht="12.75">
      <c r="F31" s="11" t="s">
        <v>88</v>
      </c>
    </row>
    <row r="32" ht="12.75">
      <c r="F32" s="11" t="s">
        <v>86</v>
      </c>
    </row>
    <row r="33" ht="12.75">
      <c r="F33" s="11" t="s">
        <v>83</v>
      </c>
    </row>
    <row r="34" ht="12.75">
      <c r="F34" s="11" t="s">
        <v>82</v>
      </c>
    </row>
  </sheetData>
  <sheetProtection/>
  <mergeCells count="13">
    <mergeCell ref="R5:R9"/>
    <mergeCell ref="S5:S9"/>
    <mergeCell ref="H7:P8"/>
    <mergeCell ref="A3:S3"/>
    <mergeCell ref="A5:A9"/>
    <mergeCell ref="B5:B9"/>
    <mergeCell ref="C5:C9"/>
    <mergeCell ref="D5:D9"/>
    <mergeCell ref="E5:E9"/>
    <mergeCell ref="F5:F9"/>
    <mergeCell ref="G5:G9"/>
    <mergeCell ref="H5:P6"/>
    <mergeCell ref="Q5:Q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Мошкина</dc:creator>
  <cp:keywords/>
  <dc:description/>
  <cp:lastModifiedBy>Полежаева Оксана </cp:lastModifiedBy>
  <cp:lastPrinted>2014-11-17T02:25:40Z</cp:lastPrinted>
  <dcterms:created xsi:type="dcterms:W3CDTF">2010-11-15T09:48:18Z</dcterms:created>
  <dcterms:modified xsi:type="dcterms:W3CDTF">2020-11-13T01:30:02Z</dcterms:modified>
  <cp:category/>
  <cp:version/>
  <cp:contentType/>
  <cp:contentStatus/>
</cp:coreProperties>
</file>