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<sst xmlns="http://schemas.openxmlformats.org/spreadsheetml/2006/main" count="348" uniqueCount="167">
  <si>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</si>
  <si>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</si>
  <si>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</si>
  <si>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</si>
  <si>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</si>
  <si>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</si>
  <si>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</si>
  <si>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</si>
  <si>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</si>
  <si>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</si>
  <si>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</si>
  <si>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</si>
  <si>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</si>
  <si>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8-1</t>
  </si>
  <si>
    <t>8-2</t>
  </si>
  <si>
    <t>8-3</t>
  </si>
  <si>
    <t>9-1</t>
  </si>
  <si>
    <t>9-2</t>
  </si>
  <si>
    <t>9-3</t>
  </si>
  <si>
    <t>10-1</t>
  </si>
  <si>
    <t>10-2</t>
  </si>
  <si>
    <t>10-3</t>
  </si>
  <si>
    <t>10-4</t>
  </si>
  <si>
    <t>10-5</t>
  </si>
  <si>
    <t>11-1</t>
  </si>
  <si>
    <t>11-2</t>
  </si>
  <si>
    <t>11-3</t>
  </si>
  <si>
    <t>11-4</t>
  </si>
  <si>
    <t>Карина</t>
  </si>
  <si>
    <t>Дарья</t>
  </si>
  <si>
    <t>Екатерина</t>
  </si>
  <si>
    <t>Анастасия</t>
  </si>
  <si>
    <t>11-5</t>
  </si>
  <si>
    <r>
      <rPr>
        <b/>
        <u val="single"/>
        <sz val="12"/>
        <rFont val="Courier New"/>
        <family val="3"/>
      </rPr>
      <t xml:space="preserve">«23» ноября </t>
    </r>
    <r>
      <rPr>
        <b/>
        <sz val="12"/>
        <rFont val="Courier New"/>
        <family val="3"/>
      </rPr>
      <t>2020года                     П Р О Т О К О Л</t>
    </r>
  </si>
  <si>
    <t>Муниципального (школьного) этапа всероссийской  олимпиады школьников по математике класс 11</t>
  </si>
  <si>
    <t>Муниципального (школьного) этапа всероссийской  олимпиады школьников по математике класс 7</t>
  </si>
  <si>
    <t>Муниципального (школьного) этапа всероссийской  олимпиады школьников по математике класс 8</t>
  </si>
  <si>
    <t>Муниципального (школьного) этапа всероссийской  олимпиады школьников по математике класс 9</t>
  </si>
  <si>
    <t>Муниципального (школьного) этапа всероссийской  олимпиады школьников по математике класс 10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</si>
  <si>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</si>
  <si>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</si>
  <si>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</si>
  <si>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</si>
  <si>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</si>
  <si>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</si>
  <si>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</si>
  <si>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</si>
  <si>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</si>
  <si>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</si>
  <si>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</si>
  <si>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</si>
  <si>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</si>
  <si>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Головченко</t>
  </si>
  <si>
    <t>Жукова</t>
  </si>
  <si>
    <t>Кудрявцева</t>
  </si>
  <si>
    <t>Оксана</t>
  </si>
  <si>
    <t>Луганцева</t>
  </si>
  <si>
    <t>Полина</t>
  </si>
  <si>
    <t>Павлова</t>
  </si>
  <si>
    <t>Печейкина</t>
  </si>
  <si>
    <t>Анна</t>
  </si>
  <si>
    <t>Прынь</t>
  </si>
  <si>
    <t>Влада</t>
  </si>
  <si>
    <t>Румянцева</t>
  </si>
  <si>
    <t>Елизавета</t>
  </si>
  <si>
    <t>Сергеевна</t>
  </si>
  <si>
    <t>Рыкун</t>
  </si>
  <si>
    <t>Павел</t>
  </si>
  <si>
    <t>Сенотрусова</t>
  </si>
  <si>
    <t>Виктория</t>
  </si>
  <si>
    <t>Смирнова</t>
  </si>
  <si>
    <t>Токарева</t>
  </si>
  <si>
    <t>Юрова</t>
  </si>
  <si>
    <t>Мария</t>
  </si>
  <si>
    <t>8-4</t>
  </si>
  <si>
    <t>8-5</t>
  </si>
  <si>
    <t>Петрова</t>
  </si>
  <si>
    <t>Пономарев</t>
  </si>
  <si>
    <t>Сергей</t>
  </si>
  <si>
    <t>Василий</t>
  </si>
  <si>
    <t>Судницына</t>
  </si>
  <si>
    <t>Чупраков</t>
  </si>
  <si>
    <t>Дмитриева</t>
  </si>
  <si>
    <t>Семенкова</t>
  </si>
  <si>
    <t>Елена</t>
  </si>
  <si>
    <t>Шистко</t>
  </si>
  <si>
    <t>Степан</t>
  </si>
  <si>
    <t>10-6</t>
  </si>
  <si>
    <t>Клепец</t>
  </si>
  <si>
    <t>Максимовна</t>
  </si>
  <si>
    <t>Кривосудов</t>
  </si>
  <si>
    <t>Роман</t>
  </si>
  <si>
    <t>Леонов</t>
  </si>
  <si>
    <t>Иван</t>
  </si>
  <si>
    <t>Мурашева</t>
  </si>
  <si>
    <t>Арина</t>
  </si>
  <si>
    <t>Плеханов</t>
  </si>
  <si>
    <t>Тоденберг</t>
  </si>
  <si>
    <t>Екатеринва</t>
  </si>
  <si>
    <t>Иосифова</t>
  </si>
  <si>
    <t>Кравченко</t>
  </si>
  <si>
    <t>Валерия</t>
  </si>
  <si>
    <t>Мочалов</t>
  </si>
  <si>
    <t>Подоляко</t>
  </si>
  <si>
    <t>Игнат</t>
  </si>
  <si>
    <t>Самсонов</t>
  </si>
  <si>
    <t>Николаевна </t>
  </si>
  <si>
    <t>Крылова Татьяна Юрьевна</t>
  </si>
  <si>
    <t>Владимировна </t>
  </si>
  <si>
    <t>Денисовна </t>
  </si>
  <si>
    <t> 10.10.2007</t>
  </si>
  <si>
    <t>Коптяева Валентина Степановна</t>
  </si>
  <si>
    <t> 20.05.2008</t>
  </si>
  <si>
    <t>Дудченко Ирина Георгиевна</t>
  </si>
  <si>
    <t>Смотрова Наталья Владимировна</t>
  </si>
  <si>
    <t xml:space="preserve">Анастасия </t>
  </si>
  <si>
    <t>Евгеньевна </t>
  </si>
  <si>
    <t>Андреевна </t>
  </si>
  <si>
    <t>Романович </t>
  </si>
  <si>
    <t>Сергеевна </t>
  </si>
  <si>
    <t xml:space="preserve">Алёна </t>
  </si>
  <si>
    <t>Степановна</t>
  </si>
  <si>
    <t> 01.11.2007</t>
  </si>
  <si>
    <t xml:space="preserve">Александра </t>
  </si>
  <si>
    <t>Абрамова Ирина Геннадьевна</t>
  </si>
  <si>
    <t>Валерьевич </t>
  </si>
  <si>
    <t> Павлович </t>
  </si>
  <si>
    <t>Владимирович</t>
  </si>
  <si>
    <t xml:space="preserve">Рябчун  </t>
  </si>
  <si>
    <t> Викторовна </t>
  </si>
  <si>
    <t>Дмитриевна </t>
  </si>
  <si>
    <t>Александрович</t>
  </si>
  <si>
    <t> 16.06.2005</t>
  </si>
  <si>
    <t> Алексеевна </t>
  </si>
  <si>
    <t> Романовна </t>
  </si>
  <si>
    <t xml:space="preserve">Семён </t>
  </si>
  <si>
    <t>Владимирович </t>
  </si>
  <si>
    <t>Дмитриевич </t>
  </si>
  <si>
    <t>Алексеевич</t>
  </si>
  <si>
    <t> 15.02.2004</t>
  </si>
  <si>
    <t>Новоселова Татьяна Михайловна</t>
  </si>
  <si>
    <t>Шиверновская Лариса Валерьевна</t>
  </si>
  <si>
    <t>Дмитриевич</t>
  </si>
  <si>
    <t> 08.08.2004</t>
  </si>
  <si>
    <t>Артемович </t>
  </si>
  <si>
    <t>Алексеевна </t>
  </si>
  <si>
    <t xml:space="preserve">Артём </t>
  </si>
  <si>
    <t>Евгеньевич </t>
  </si>
  <si>
    <t> Андреевна </t>
  </si>
  <si>
    <t>Малкина Е.В.</t>
  </si>
  <si>
    <t>Левченко В.Р.</t>
  </si>
  <si>
    <t>Кораблина С.Е.</t>
  </si>
  <si>
    <t xml:space="preserve">Суворова Е.А. </t>
  </si>
  <si>
    <t>Потылицына Н.В.</t>
  </si>
  <si>
    <t>Мошкина Е.Е.</t>
  </si>
  <si>
    <t>Абрамова И.Г.</t>
  </si>
  <si>
    <t>Белан А.А.</t>
  </si>
  <si>
    <t>Смотрова Н.В.</t>
  </si>
  <si>
    <t>x</t>
  </si>
  <si>
    <t>максимальное количество   35 баллов</t>
  </si>
  <si>
    <t>8-6</t>
  </si>
  <si>
    <t>Шабович</t>
  </si>
  <si>
    <t>максимальное количество   42 баллов</t>
  </si>
  <si>
    <t>максимальное количество  42 баллов</t>
  </si>
  <si>
    <t>Победитель</t>
  </si>
  <si>
    <t>Призер</t>
  </si>
  <si>
    <t xml:space="preserve">Арина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</si>
</sst>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0" zoomScaleNormal="70" zoomScalePageLayoutView="0" workbookViewId="0" topLeftCell="A1">
      <selection activeCell="O10" sqref="O10:O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2" width="4.00390625" style="0" customWidth="1"/>
    <col min="13" max="13" width="12.875" style="0" customWidth="1"/>
    <col min="14" max="14" width="16.75390625" style="0" customWidth="1"/>
    <col min="15" max="15" width="41.875" style="0" customWidth="1"/>
  </cols>
  <sheetData>
    <row r="1" spans="1:6" ht="16.5">
      <c r="A1" s="5" t="s">
        <v>33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5" ht="16.5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4" ht="15.75">
      <c r="A4" s="2"/>
      <c r="B4" s="2"/>
      <c r="C4" s="2"/>
      <c r="D4" s="2"/>
    </row>
    <row r="5" spans="1:15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159</v>
      </c>
      <c r="I5" s="17"/>
      <c r="J5" s="17"/>
      <c r="K5" s="17"/>
      <c r="L5" s="17"/>
      <c r="M5" s="21" t="s">
        <v>1</v>
      </c>
      <c r="N5" s="21" t="s">
        <v>12</v>
      </c>
      <c r="O5" s="21" t="s">
        <v>11</v>
      </c>
    </row>
    <row r="6" spans="1:15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21"/>
      <c r="N6" s="21"/>
      <c r="O6" s="21"/>
    </row>
    <row r="7" spans="1:15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21"/>
      <c r="N7" s="21"/>
      <c r="O7" s="21"/>
    </row>
    <row r="8" spans="1:15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21"/>
      <c r="N8" s="21"/>
      <c r="O8" s="21"/>
    </row>
    <row r="9" spans="1:15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21"/>
      <c r="N9" s="21"/>
      <c r="O9" s="21"/>
    </row>
    <row r="10" spans="1:15" ht="15.75">
      <c r="A10" s="10" t="s">
        <v>42</v>
      </c>
      <c r="B10" s="8">
        <v>4</v>
      </c>
      <c r="C10" s="7" t="s">
        <v>56</v>
      </c>
      <c r="D10" s="7" t="s">
        <v>57</v>
      </c>
      <c r="E10" s="7" t="s">
        <v>106</v>
      </c>
      <c r="F10" s="12">
        <v>39128</v>
      </c>
      <c r="G10" s="7">
        <v>10</v>
      </c>
      <c r="H10" s="7">
        <v>7</v>
      </c>
      <c r="I10" s="7">
        <v>7</v>
      </c>
      <c r="J10" s="7">
        <v>7</v>
      </c>
      <c r="K10" s="7">
        <v>0</v>
      </c>
      <c r="L10" s="7">
        <v>7</v>
      </c>
      <c r="M10" s="7">
        <f aca="true" t="shared" si="0" ref="M10:M22">SUM(H10:L10)</f>
        <v>28</v>
      </c>
      <c r="N10" s="7" t="s">
        <v>164</v>
      </c>
      <c r="O10" s="7" t="s">
        <v>114</v>
      </c>
    </row>
    <row r="11" spans="1:15" ht="15.75">
      <c r="A11" s="10" t="s">
        <v>43</v>
      </c>
      <c r="B11" s="7">
        <v>5</v>
      </c>
      <c r="C11" s="7" t="s">
        <v>58</v>
      </c>
      <c r="D11" s="7" t="s">
        <v>115</v>
      </c>
      <c r="E11" s="7" t="s">
        <v>116</v>
      </c>
      <c r="F11" s="12">
        <v>39254</v>
      </c>
      <c r="G11" s="7">
        <v>10</v>
      </c>
      <c r="H11" s="7">
        <v>7</v>
      </c>
      <c r="I11" s="7">
        <v>4</v>
      </c>
      <c r="J11" s="7">
        <v>2</v>
      </c>
      <c r="K11" s="7">
        <v>2</v>
      </c>
      <c r="L11" s="7">
        <v>7</v>
      </c>
      <c r="M11" s="7">
        <f t="shared" si="0"/>
        <v>22</v>
      </c>
      <c r="N11" s="7" t="s">
        <v>165</v>
      </c>
      <c r="O11" s="7" t="s">
        <v>114</v>
      </c>
    </row>
    <row r="12" spans="1:15" ht="15.75">
      <c r="A12" s="10" t="s">
        <v>48</v>
      </c>
      <c r="B12" s="8">
        <v>10</v>
      </c>
      <c r="C12" s="7" t="s">
        <v>68</v>
      </c>
      <c r="D12" s="7" t="s">
        <v>69</v>
      </c>
      <c r="E12" s="7" t="s">
        <v>119</v>
      </c>
      <c r="F12" s="12">
        <v>39124</v>
      </c>
      <c r="G12" s="7">
        <v>10</v>
      </c>
      <c r="H12" s="7">
        <v>7</v>
      </c>
      <c r="I12" s="7">
        <v>4</v>
      </c>
      <c r="J12" s="7">
        <v>2</v>
      </c>
      <c r="K12" s="7">
        <v>2</v>
      </c>
      <c r="L12" s="7">
        <v>7</v>
      </c>
      <c r="M12" s="7">
        <f t="shared" si="0"/>
        <v>22</v>
      </c>
      <c r="N12" s="7" t="s">
        <v>165</v>
      </c>
      <c r="O12" s="7" t="s">
        <v>114</v>
      </c>
    </row>
    <row r="13" spans="1:15" ht="15.75">
      <c r="A13" s="10" t="s">
        <v>44</v>
      </c>
      <c r="B13" s="8">
        <v>6</v>
      </c>
      <c r="C13" s="7" t="s">
        <v>59</v>
      </c>
      <c r="D13" s="7" t="s">
        <v>60</v>
      </c>
      <c r="E13" s="7" t="s">
        <v>117</v>
      </c>
      <c r="F13" s="12">
        <v>39264</v>
      </c>
      <c r="G13" s="7">
        <v>10</v>
      </c>
      <c r="H13" s="7">
        <v>7</v>
      </c>
      <c r="I13" s="7">
        <v>4</v>
      </c>
      <c r="J13" s="7" t="s">
        <v>158</v>
      </c>
      <c r="K13" s="7">
        <v>2</v>
      </c>
      <c r="L13" s="7">
        <v>7</v>
      </c>
      <c r="M13" s="7">
        <f t="shared" si="0"/>
        <v>20</v>
      </c>
      <c r="N13" s="7"/>
      <c r="O13" s="7" t="s">
        <v>113</v>
      </c>
    </row>
    <row r="14" spans="1:15" ht="15.75">
      <c r="A14" s="10" t="s">
        <v>50</v>
      </c>
      <c r="B14" s="8">
        <v>12</v>
      </c>
      <c r="C14" s="7" t="s">
        <v>71</v>
      </c>
      <c r="D14" s="7" t="s">
        <v>120</v>
      </c>
      <c r="E14" s="7" t="s">
        <v>109</v>
      </c>
      <c r="F14" s="12">
        <v>39053</v>
      </c>
      <c r="G14" s="7">
        <v>10</v>
      </c>
      <c r="H14" s="7">
        <v>7</v>
      </c>
      <c r="I14" s="7">
        <v>1</v>
      </c>
      <c r="J14" s="7">
        <v>2</v>
      </c>
      <c r="K14" s="7">
        <v>2</v>
      </c>
      <c r="L14" s="7">
        <v>7</v>
      </c>
      <c r="M14" s="7">
        <f t="shared" si="0"/>
        <v>19</v>
      </c>
      <c r="N14" s="7"/>
      <c r="O14" s="7" t="s">
        <v>114</v>
      </c>
    </row>
    <row r="15" spans="1:15" ht="15.75">
      <c r="A15" s="10" t="s">
        <v>51</v>
      </c>
      <c r="B15" s="7">
        <v>13</v>
      </c>
      <c r="C15" s="7" t="s">
        <v>72</v>
      </c>
      <c r="D15" s="7" t="s">
        <v>73</v>
      </c>
      <c r="E15" s="7" t="s">
        <v>121</v>
      </c>
      <c r="F15" s="7" t="s">
        <v>122</v>
      </c>
      <c r="G15" s="7">
        <v>10</v>
      </c>
      <c r="H15" s="7">
        <v>7</v>
      </c>
      <c r="I15" s="7">
        <v>0</v>
      </c>
      <c r="J15" s="7">
        <v>2</v>
      </c>
      <c r="K15" s="7">
        <v>0</v>
      </c>
      <c r="L15" s="7">
        <v>7</v>
      </c>
      <c r="M15" s="7">
        <f t="shared" si="0"/>
        <v>16</v>
      </c>
      <c r="N15" s="7"/>
      <c r="O15" s="7" t="s">
        <v>114</v>
      </c>
    </row>
    <row r="16" spans="1:15" ht="15.75">
      <c r="A16" s="10" t="s">
        <v>41</v>
      </c>
      <c r="B16" s="7">
        <v>3</v>
      </c>
      <c r="C16" s="7" t="s">
        <v>54</v>
      </c>
      <c r="D16" s="7" t="s">
        <v>55</v>
      </c>
      <c r="E16" s="7" t="s">
        <v>108</v>
      </c>
      <c r="F16" s="12">
        <v>38990</v>
      </c>
      <c r="G16" s="7">
        <v>4</v>
      </c>
      <c r="H16" s="7">
        <v>7</v>
      </c>
      <c r="I16" s="7">
        <v>3</v>
      </c>
      <c r="J16" s="7">
        <v>2</v>
      </c>
      <c r="K16" s="7">
        <v>0</v>
      </c>
      <c r="L16" s="7">
        <v>0</v>
      </c>
      <c r="M16" s="7">
        <f t="shared" si="0"/>
        <v>12</v>
      </c>
      <c r="N16" s="7"/>
      <c r="O16" s="7" t="s">
        <v>107</v>
      </c>
    </row>
    <row r="17" spans="1:15" ht="15.75">
      <c r="A17" s="10" t="s">
        <v>47</v>
      </c>
      <c r="B17" s="7">
        <v>9</v>
      </c>
      <c r="C17" s="7" t="s">
        <v>66</v>
      </c>
      <c r="D17" s="7" t="s">
        <v>67</v>
      </c>
      <c r="E17" s="7" t="s">
        <v>118</v>
      </c>
      <c r="F17" s="12">
        <v>39286</v>
      </c>
      <c r="G17" s="7">
        <v>10</v>
      </c>
      <c r="H17" s="7">
        <v>0</v>
      </c>
      <c r="I17" s="7">
        <v>4</v>
      </c>
      <c r="J17" s="7">
        <v>2</v>
      </c>
      <c r="K17" s="7">
        <v>6</v>
      </c>
      <c r="L17" s="7">
        <v>0</v>
      </c>
      <c r="M17" s="7">
        <f t="shared" si="0"/>
        <v>12</v>
      </c>
      <c r="N17" s="7"/>
      <c r="O17" s="7" t="s">
        <v>114</v>
      </c>
    </row>
    <row r="18" spans="1:15" ht="15.75">
      <c r="A18" s="10" t="s">
        <v>45</v>
      </c>
      <c r="B18" s="7">
        <v>7</v>
      </c>
      <c r="C18" s="7" t="s">
        <v>61</v>
      </c>
      <c r="D18" s="7" t="s">
        <v>62</v>
      </c>
      <c r="E18" s="7" t="s">
        <v>109</v>
      </c>
      <c r="F18" s="12">
        <v>39210</v>
      </c>
      <c r="G18" s="7">
        <v>4</v>
      </c>
      <c r="H18" s="7">
        <v>7</v>
      </c>
      <c r="I18" s="7">
        <v>4</v>
      </c>
      <c r="J18" s="7">
        <v>0</v>
      </c>
      <c r="K18" s="7">
        <v>0</v>
      </c>
      <c r="L18" s="7" t="s">
        <v>158</v>
      </c>
      <c r="M18" s="7">
        <f t="shared" si="0"/>
        <v>11</v>
      </c>
      <c r="N18" s="7"/>
      <c r="O18" s="7" t="s">
        <v>107</v>
      </c>
    </row>
    <row r="19" spans="1:15" ht="15.75">
      <c r="A19" s="10" t="s">
        <v>40</v>
      </c>
      <c r="B19" s="8">
        <v>2</v>
      </c>
      <c r="C19" s="7" t="s">
        <v>53</v>
      </c>
      <c r="D19" s="7" t="s">
        <v>30</v>
      </c>
      <c r="E19" s="7" t="s">
        <v>65</v>
      </c>
      <c r="F19" s="7" t="s">
        <v>112</v>
      </c>
      <c r="G19" s="7">
        <v>10</v>
      </c>
      <c r="H19" s="7">
        <v>0</v>
      </c>
      <c r="I19" s="7" t="s">
        <v>158</v>
      </c>
      <c r="J19" s="7">
        <v>2</v>
      </c>
      <c r="K19" s="7" t="s">
        <v>158</v>
      </c>
      <c r="L19" s="7">
        <v>7</v>
      </c>
      <c r="M19" s="7">
        <f t="shared" si="0"/>
        <v>9</v>
      </c>
      <c r="N19" s="7"/>
      <c r="O19" s="7" t="s">
        <v>113</v>
      </c>
    </row>
    <row r="20" spans="1:15" ht="15.75">
      <c r="A20" s="10" t="s">
        <v>49</v>
      </c>
      <c r="B20" s="7">
        <v>11</v>
      </c>
      <c r="C20" s="7" t="s">
        <v>70</v>
      </c>
      <c r="D20" s="7" t="s">
        <v>29</v>
      </c>
      <c r="E20" s="7" t="s">
        <v>65</v>
      </c>
      <c r="F20" s="12">
        <v>39307</v>
      </c>
      <c r="G20" s="7">
        <v>5</v>
      </c>
      <c r="H20" s="7">
        <v>7</v>
      </c>
      <c r="I20" s="7">
        <v>0</v>
      </c>
      <c r="J20" s="7">
        <v>2</v>
      </c>
      <c r="K20" s="7">
        <v>0</v>
      </c>
      <c r="L20" s="7">
        <v>0</v>
      </c>
      <c r="M20" s="7">
        <f t="shared" si="0"/>
        <v>9</v>
      </c>
      <c r="N20" s="7"/>
      <c r="O20" s="7" t="s">
        <v>111</v>
      </c>
    </row>
    <row r="21" spans="1:15" ht="15.75">
      <c r="A21" s="10" t="s">
        <v>39</v>
      </c>
      <c r="B21" s="7">
        <v>1</v>
      </c>
      <c r="C21" s="7" t="s">
        <v>52</v>
      </c>
      <c r="D21" s="7" t="s">
        <v>29</v>
      </c>
      <c r="E21" s="7" t="s">
        <v>106</v>
      </c>
      <c r="F21" s="12">
        <v>39332</v>
      </c>
      <c r="G21" s="7">
        <v>4</v>
      </c>
      <c r="H21" s="7">
        <v>7</v>
      </c>
      <c r="I21" s="7" t="s">
        <v>158</v>
      </c>
      <c r="J21" s="7">
        <v>0</v>
      </c>
      <c r="K21" s="7" t="s">
        <v>158</v>
      </c>
      <c r="L21" s="7">
        <v>0</v>
      </c>
      <c r="M21" s="7">
        <f t="shared" si="0"/>
        <v>7</v>
      </c>
      <c r="N21" s="7"/>
      <c r="O21" s="7" t="s">
        <v>107</v>
      </c>
    </row>
    <row r="22" spans="1:15" ht="15.75">
      <c r="A22" s="10" t="s">
        <v>46</v>
      </c>
      <c r="B22" s="8">
        <v>8</v>
      </c>
      <c r="C22" s="7" t="s">
        <v>63</v>
      </c>
      <c r="D22" s="7" t="s">
        <v>64</v>
      </c>
      <c r="E22" s="7" t="s">
        <v>65</v>
      </c>
      <c r="F22" s="7" t="s">
        <v>110</v>
      </c>
      <c r="G22" s="7">
        <v>5</v>
      </c>
      <c r="H22" s="7">
        <v>7</v>
      </c>
      <c r="I22" s="7" t="s">
        <v>158</v>
      </c>
      <c r="J22" s="7" t="s">
        <v>158</v>
      </c>
      <c r="K22" s="7" t="s">
        <v>158</v>
      </c>
      <c r="L22" s="7" t="s">
        <v>158</v>
      </c>
      <c r="M22" s="7">
        <f t="shared" si="0"/>
        <v>7</v>
      </c>
      <c r="N22" s="7"/>
      <c r="O22" s="7" t="s">
        <v>111</v>
      </c>
    </row>
    <row r="24" spans="5:6" ht="12.75">
      <c r="E24" s="4" t="s">
        <v>4</v>
      </c>
      <c r="F24" s="4" t="s">
        <v>157</v>
      </c>
    </row>
    <row r="25" spans="5:6" ht="12.75">
      <c r="E25" s="4"/>
      <c r="F25" s="4"/>
    </row>
    <row r="26" spans="5:6" ht="12.75">
      <c r="E26" s="4" t="s">
        <v>5</v>
      </c>
      <c r="F26" t="s">
        <v>149</v>
      </c>
    </row>
    <row r="27" ht="12.75">
      <c r="F27" t="s">
        <v>150</v>
      </c>
    </row>
    <row r="28" ht="12.75">
      <c r="F28" t="s">
        <v>151</v>
      </c>
    </row>
    <row r="29" ht="12.75">
      <c r="F29" t="s">
        <v>152</v>
      </c>
    </row>
    <row r="30" ht="12.75">
      <c r="F30" t="s">
        <v>153</v>
      </c>
    </row>
    <row r="31" ht="12.75">
      <c r="F31" t="s">
        <v>154</v>
      </c>
    </row>
    <row r="32" ht="12.75">
      <c r="F32" t="s">
        <v>155</v>
      </c>
    </row>
    <row r="33" ht="12.75">
      <c r="F33" t="s">
        <v>156</v>
      </c>
    </row>
  </sheetData>
  <sheetProtection/>
  <mergeCells count="13">
    <mergeCell ref="A3:O3"/>
    <mergeCell ref="O5:O9"/>
    <mergeCell ref="A5:A9"/>
    <mergeCell ref="E5:E9"/>
    <mergeCell ref="M5:M9"/>
    <mergeCell ref="N5:N9"/>
    <mergeCell ref="G5:G9"/>
    <mergeCell ref="B5:B9"/>
    <mergeCell ref="C5:C9"/>
    <mergeCell ref="D5:D9"/>
    <mergeCell ref="F5:F9"/>
    <mergeCell ref="H7:L8"/>
    <mergeCell ref="H5:L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">
      <selection activeCell="P10" sqref="P10:P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47.25390625" style="0" customWidth="1"/>
  </cols>
  <sheetData>
    <row r="1" spans="1:6" ht="16.5">
      <c r="A1" s="5" t="s">
        <v>33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4" ht="15.75">
      <c r="A4" s="2"/>
      <c r="B4" s="2"/>
      <c r="C4" s="2"/>
      <c r="D4" s="2"/>
    </row>
    <row r="5" spans="1:16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163</v>
      </c>
      <c r="I5" s="17"/>
      <c r="J5" s="17"/>
      <c r="K5" s="17"/>
      <c r="L5" s="17"/>
      <c r="M5" s="17"/>
      <c r="N5" s="21" t="s">
        <v>1</v>
      </c>
      <c r="O5" s="21" t="s">
        <v>12</v>
      </c>
      <c r="P5" s="21" t="s">
        <v>11</v>
      </c>
    </row>
    <row r="6" spans="1:16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21"/>
      <c r="O6" s="21"/>
      <c r="P6" s="21"/>
    </row>
    <row r="7" spans="1:16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21"/>
      <c r="O7" s="21"/>
      <c r="P7" s="21"/>
    </row>
    <row r="8" spans="1:16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21"/>
      <c r="O8" s="21"/>
      <c r="P8" s="21"/>
    </row>
    <row r="9" spans="1:16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21"/>
      <c r="O9" s="21"/>
      <c r="P9" s="21"/>
    </row>
    <row r="10" spans="1:16" ht="15.75">
      <c r="A10" s="10" t="s">
        <v>74</v>
      </c>
      <c r="B10" s="8">
        <v>4</v>
      </c>
      <c r="C10" s="7" t="s">
        <v>80</v>
      </c>
      <c r="D10" s="7" t="s">
        <v>31</v>
      </c>
      <c r="E10" s="7" t="s">
        <v>117</v>
      </c>
      <c r="F10" s="12">
        <v>38835</v>
      </c>
      <c r="G10" s="7">
        <v>10</v>
      </c>
      <c r="H10" s="7">
        <v>0</v>
      </c>
      <c r="I10" s="7">
        <v>7</v>
      </c>
      <c r="J10" s="7">
        <v>7</v>
      </c>
      <c r="K10" s="7">
        <v>7</v>
      </c>
      <c r="L10" s="7">
        <v>7</v>
      </c>
      <c r="M10" s="7">
        <v>6</v>
      </c>
      <c r="N10" s="7">
        <f aca="true" t="shared" si="0" ref="N10:N15">SUM(H10:M10)</f>
        <v>34</v>
      </c>
      <c r="O10" s="7" t="s">
        <v>164</v>
      </c>
      <c r="P10" s="7" t="s">
        <v>124</v>
      </c>
    </row>
    <row r="11" spans="1:16" ht="15.75">
      <c r="A11" s="10" t="s">
        <v>75</v>
      </c>
      <c r="B11" s="7">
        <v>5</v>
      </c>
      <c r="C11" s="7" t="s">
        <v>81</v>
      </c>
      <c r="D11" s="7" t="s">
        <v>67</v>
      </c>
      <c r="E11" s="7" t="s">
        <v>126</v>
      </c>
      <c r="F11" s="12">
        <v>38821</v>
      </c>
      <c r="G11" s="7">
        <v>10</v>
      </c>
      <c r="H11" s="7">
        <v>7</v>
      </c>
      <c r="I11" s="7">
        <v>2</v>
      </c>
      <c r="J11" s="7">
        <v>7</v>
      </c>
      <c r="K11" s="7">
        <v>2</v>
      </c>
      <c r="L11" s="7">
        <v>0</v>
      </c>
      <c r="M11" s="7">
        <v>6</v>
      </c>
      <c r="N11" s="7">
        <f t="shared" si="0"/>
        <v>24</v>
      </c>
      <c r="O11" s="7" t="s">
        <v>165</v>
      </c>
      <c r="P11" s="7" t="s">
        <v>124</v>
      </c>
    </row>
    <row r="12" spans="1:16" ht="15.75">
      <c r="A12" s="10" t="s">
        <v>160</v>
      </c>
      <c r="B12" s="8">
        <v>6</v>
      </c>
      <c r="C12" s="7" t="s">
        <v>161</v>
      </c>
      <c r="D12" s="7" t="s">
        <v>166</v>
      </c>
      <c r="E12" s="7" t="s">
        <v>130</v>
      </c>
      <c r="F12" s="12">
        <v>38750</v>
      </c>
      <c r="G12" s="7">
        <v>10</v>
      </c>
      <c r="H12" s="7">
        <v>7</v>
      </c>
      <c r="I12" s="7">
        <v>0</v>
      </c>
      <c r="J12" s="7">
        <v>7</v>
      </c>
      <c r="K12" s="7">
        <v>0</v>
      </c>
      <c r="L12" s="7">
        <v>6</v>
      </c>
      <c r="M12" s="7" t="s">
        <v>158</v>
      </c>
      <c r="N12" s="7">
        <f t="shared" si="0"/>
        <v>20</v>
      </c>
      <c r="O12" s="7" t="s">
        <v>165</v>
      </c>
      <c r="P12" s="7" t="s">
        <v>124</v>
      </c>
    </row>
    <row r="13" spans="1:16" ht="15.75">
      <c r="A13" s="10" t="s">
        <v>13</v>
      </c>
      <c r="B13" s="7">
        <v>1</v>
      </c>
      <c r="C13" s="7" t="s">
        <v>76</v>
      </c>
      <c r="D13" s="7" t="s">
        <v>123</v>
      </c>
      <c r="E13" s="7" t="s">
        <v>108</v>
      </c>
      <c r="F13" s="12">
        <v>39048</v>
      </c>
      <c r="G13" s="7">
        <v>10</v>
      </c>
      <c r="H13" s="7" t="s">
        <v>158</v>
      </c>
      <c r="I13" s="7" t="s">
        <v>158</v>
      </c>
      <c r="J13" s="7" t="s">
        <v>158</v>
      </c>
      <c r="K13" s="7">
        <v>7</v>
      </c>
      <c r="L13" s="7" t="s">
        <v>158</v>
      </c>
      <c r="M13" s="7" t="s">
        <v>158</v>
      </c>
      <c r="N13" s="7">
        <f t="shared" si="0"/>
        <v>7</v>
      </c>
      <c r="O13" s="7"/>
      <c r="P13" s="7" t="s">
        <v>124</v>
      </c>
    </row>
    <row r="14" spans="1:16" ht="15.75">
      <c r="A14" s="10" t="s">
        <v>14</v>
      </c>
      <c r="B14" s="8">
        <v>2</v>
      </c>
      <c r="C14" s="7" t="s">
        <v>77</v>
      </c>
      <c r="D14" s="7" t="s">
        <v>78</v>
      </c>
      <c r="E14" s="7" t="s">
        <v>125</v>
      </c>
      <c r="F14" s="12">
        <v>38793</v>
      </c>
      <c r="G14" s="7">
        <v>10</v>
      </c>
      <c r="H14" s="7" t="s">
        <v>158</v>
      </c>
      <c r="I14" s="7">
        <v>7</v>
      </c>
      <c r="J14" s="7">
        <v>0</v>
      </c>
      <c r="K14" s="7" t="s">
        <v>158</v>
      </c>
      <c r="L14" s="7" t="s">
        <v>158</v>
      </c>
      <c r="M14" s="7" t="s">
        <v>158</v>
      </c>
      <c r="N14" s="7">
        <f t="shared" si="0"/>
        <v>7</v>
      </c>
      <c r="O14" s="7"/>
      <c r="P14" s="7" t="s">
        <v>124</v>
      </c>
    </row>
    <row r="15" spans="1:16" ht="15.75">
      <c r="A15" s="11" t="s">
        <v>15</v>
      </c>
      <c r="B15" s="7">
        <v>3</v>
      </c>
      <c r="C15" s="7" t="s">
        <v>128</v>
      </c>
      <c r="D15" s="7" t="s">
        <v>79</v>
      </c>
      <c r="E15" s="7" t="s">
        <v>127</v>
      </c>
      <c r="F15" s="12">
        <v>39007</v>
      </c>
      <c r="G15" s="7">
        <v>10</v>
      </c>
      <c r="H15" s="7" t="s">
        <v>158</v>
      </c>
      <c r="I15" s="7" t="s">
        <v>158</v>
      </c>
      <c r="J15" s="7">
        <v>0</v>
      </c>
      <c r="K15" s="7">
        <v>2</v>
      </c>
      <c r="L15" s="7" t="s">
        <v>158</v>
      </c>
      <c r="M15" s="7" t="s">
        <v>158</v>
      </c>
      <c r="N15" s="7">
        <f t="shared" si="0"/>
        <v>2</v>
      </c>
      <c r="O15" s="7"/>
      <c r="P15" s="7" t="s">
        <v>124</v>
      </c>
    </row>
    <row r="17" spans="5:6" ht="12.75">
      <c r="E17" s="4" t="s">
        <v>4</v>
      </c>
      <c r="F17" s="4" t="s">
        <v>157</v>
      </c>
    </row>
    <row r="18" spans="5:6" ht="12.75">
      <c r="E18" s="4"/>
      <c r="F18" s="4"/>
    </row>
    <row r="19" spans="5:6" ht="12.75">
      <c r="E19" s="4" t="s">
        <v>5</v>
      </c>
      <c r="F19" t="s">
        <v>149</v>
      </c>
    </row>
    <row r="20" ht="12.75">
      <c r="F20" t="s">
        <v>150</v>
      </c>
    </row>
    <row r="21" ht="12.75">
      <c r="F21" t="s">
        <v>151</v>
      </c>
    </row>
    <row r="22" ht="12.75">
      <c r="F22" t="s">
        <v>152</v>
      </c>
    </row>
    <row r="23" ht="12.75">
      <c r="F23" t="s">
        <v>153</v>
      </c>
    </row>
    <row r="24" ht="12.75">
      <c r="F24" t="s">
        <v>154</v>
      </c>
    </row>
    <row r="25" ht="12.75">
      <c r="F25" t="s">
        <v>155</v>
      </c>
    </row>
    <row r="26" ht="12.75">
      <c r="F26" t="s">
        <v>156</v>
      </c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zoomScalePageLayoutView="0" workbookViewId="0" topLeftCell="A1">
      <selection activeCell="P10" sqref="P10:P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38.25390625" style="0" customWidth="1"/>
  </cols>
  <sheetData>
    <row r="1" spans="1:6" ht="16.5">
      <c r="A1" s="5" t="s">
        <v>33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4" ht="15.75">
      <c r="A4" s="2"/>
      <c r="B4" s="2"/>
      <c r="C4" s="2"/>
      <c r="D4" s="2"/>
    </row>
    <row r="5" spans="1:16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162</v>
      </c>
      <c r="I5" s="17"/>
      <c r="J5" s="17"/>
      <c r="K5" s="17"/>
      <c r="L5" s="17"/>
      <c r="M5" s="17"/>
      <c r="N5" s="21" t="s">
        <v>1</v>
      </c>
      <c r="O5" s="21" t="s">
        <v>12</v>
      </c>
      <c r="P5" s="21" t="s">
        <v>11</v>
      </c>
    </row>
    <row r="6" spans="1:16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21"/>
      <c r="O6" s="21"/>
      <c r="P6" s="21"/>
    </row>
    <row r="7" spans="1:16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21"/>
      <c r="O7" s="21"/>
      <c r="P7" s="21"/>
    </row>
    <row r="8" spans="1:16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21"/>
      <c r="O8" s="21"/>
      <c r="P8" s="21"/>
    </row>
    <row r="9" spans="1:16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21"/>
      <c r="O9" s="21"/>
      <c r="P9" s="21"/>
    </row>
    <row r="10" spans="1:16" ht="15.75">
      <c r="A10" s="11" t="s">
        <v>18</v>
      </c>
      <c r="B10" s="7">
        <v>3</v>
      </c>
      <c r="C10" s="7" t="s">
        <v>85</v>
      </c>
      <c r="D10" s="7" t="s">
        <v>86</v>
      </c>
      <c r="E10" s="7" t="s">
        <v>131</v>
      </c>
      <c r="F10" s="7" t="s">
        <v>132</v>
      </c>
      <c r="G10" s="7">
        <v>10</v>
      </c>
      <c r="H10" s="7">
        <v>6</v>
      </c>
      <c r="I10" s="7">
        <v>7</v>
      </c>
      <c r="J10" s="7">
        <v>7</v>
      </c>
      <c r="K10" s="7">
        <v>3</v>
      </c>
      <c r="L10" s="7">
        <v>7</v>
      </c>
      <c r="M10" s="7">
        <v>7</v>
      </c>
      <c r="N10" s="7">
        <f>SUM(H10:M10)</f>
        <v>37</v>
      </c>
      <c r="O10" s="7" t="s">
        <v>164</v>
      </c>
      <c r="P10" s="7" t="s">
        <v>114</v>
      </c>
    </row>
    <row r="11" spans="1:16" ht="15.75">
      <c r="A11" s="10" t="s">
        <v>17</v>
      </c>
      <c r="B11" s="8">
        <v>2</v>
      </c>
      <c r="C11" s="7" t="s">
        <v>83</v>
      </c>
      <c r="D11" s="7" t="s">
        <v>84</v>
      </c>
      <c r="E11" s="7" t="s">
        <v>130</v>
      </c>
      <c r="F11" s="12">
        <v>38557</v>
      </c>
      <c r="G11" s="7">
        <v>10</v>
      </c>
      <c r="H11" s="7">
        <v>2</v>
      </c>
      <c r="I11" s="7">
        <v>7</v>
      </c>
      <c r="J11" s="7">
        <v>5</v>
      </c>
      <c r="K11" s="7">
        <v>0</v>
      </c>
      <c r="L11" s="7">
        <v>0</v>
      </c>
      <c r="M11" s="7">
        <v>2</v>
      </c>
      <c r="N11" s="7">
        <f>SUM(H11:M11)</f>
        <v>16</v>
      </c>
      <c r="O11" s="7" t="s">
        <v>165</v>
      </c>
      <c r="P11" s="7" t="s">
        <v>114</v>
      </c>
    </row>
    <row r="12" spans="1:16" ht="15.75">
      <c r="A12" s="10" t="s">
        <v>16</v>
      </c>
      <c r="B12" s="7">
        <v>1</v>
      </c>
      <c r="C12" s="7" t="s">
        <v>82</v>
      </c>
      <c r="D12" s="7" t="s">
        <v>28</v>
      </c>
      <c r="E12" s="7" t="s">
        <v>129</v>
      </c>
      <c r="F12" s="12">
        <v>38468</v>
      </c>
      <c r="G12" s="7">
        <v>10</v>
      </c>
      <c r="H12" s="7">
        <v>7</v>
      </c>
      <c r="I12" s="7" t="s">
        <v>158</v>
      </c>
      <c r="J12" s="7">
        <v>5</v>
      </c>
      <c r="K12" s="7">
        <v>1</v>
      </c>
      <c r="L12" s="7">
        <v>0</v>
      </c>
      <c r="M12" s="7">
        <v>0</v>
      </c>
      <c r="N12" s="7">
        <f>SUM(H12:M12)</f>
        <v>13</v>
      </c>
      <c r="O12" s="7" t="s">
        <v>165</v>
      </c>
      <c r="P12" s="7" t="s">
        <v>114</v>
      </c>
    </row>
    <row r="14" spans="5:6" ht="12.75">
      <c r="E14" s="4" t="s">
        <v>4</v>
      </c>
      <c r="F14" s="4" t="s">
        <v>157</v>
      </c>
    </row>
    <row r="15" spans="5:6" ht="12.75">
      <c r="E15" s="4"/>
      <c r="F15" s="4"/>
    </row>
    <row r="16" spans="5:6" ht="12.75">
      <c r="E16" s="4" t="s">
        <v>5</v>
      </c>
      <c r="F16" t="s">
        <v>149</v>
      </c>
    </row>
    <row r="17" ht="12.75">
      <c r="F17" t="s">
        <v>150</v>
      </c>
    </row>
    <row r="18" ht="12.75">
      <c r="F18" t="s">
        <v>151</v>
      </c>
    </row>
    <row r="19" ht="12.75">
      <c r="F19" t="s">
        <v>152</v>
      </c>
    </row>
    <row r="20" ht="12.75">
      <c r="F20" t="s">
        <v>153</v>
      </c>
    </row>
    <row r="21" ht="12.75">
      <c r="F21" t="s">
        <v>154</v>
      </c>
    </row>
    <row r="22" ht="12.75">
      <c r="F22" t="s">
        <v>155</v>
      </c>
    </row>
    <row r="23" ht="12.75">
      <c r="F23" t="s">
        <v>156</v>
      </c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">
      <selection activeCell="P10" sqref="P10:P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47.00390625" style="0" customWidth="1"/>
  </cols>
  <sheetData>
    <row r="1" spans="1:6" ht="16.5">
      <c r="A1" s="5" t="s">
        <v>33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20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4" ht="15.75">
      <c r="A4" s="2"/>
      <c r="B4" s="2"/>
      <c r="C4" s="2"/>
      <c r="D4" s="2"/>
    </row>
    <row r="5" spans="1:16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162</v>
      </c>
      <c r="I5" s="17"/>
      <c r="J5" s="17"/>
      <c r="K5" s="17"/>
      <c r="L5" s="17"/>
      <c r="M5" s="17"/>
      <c r="N5" s="21" t="s">
        <v>1</v>
      </c>
      <c r="O5" s="21" t="s">
        <v>12</v>
      </c>
      <c r="P5" s="21" t="s">
        <v>11</v>
      </c>
    </row>
    <row r="6" spans="1:16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21"/>
      <c r="O6" s="21"/>
      <c r="P6" s="21"/>
    </row>
    <row r="7" spans="1:16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21"/>
      <c r="O7" s="21"/>
      <c r="P7" s="21"/>
    </row>
    <row r="8" spans="1:16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21"/>
      <c r="O8" s="21"/>
      <c r="P8" s="21"/>
    </row>
    <row r="9" spans="1:16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21"/>
      <c r="O9" s="21"/>
      <c r="P9" s="21"/>
    </row>
    <row r="10" spans="1:16" ht="15.75">
      <c r="A10" s="9" t="s">
        <v>87</v>
      </c>
      <c r="B10" s="8">
        <v>6</v>
      </c>
      <c r="C10" s="7" t="s">
        <v>97</v>
      </c>
      <c r="D10" s="7" t="s">
        <v>98</v>
      </c>
      <c r="E10" s="7" t="s">
        <v>148</v>
      </c>
      <c r="F10" s="12">
        <v>38244</v>
      </c>
      <c r="G10" s="7">
        <v>10</v>
      </c>
      <c r="H10" s="7">
        <v>4</v>
      </c>
      <c r="I10" s="7">
        <v>7</v>
      </c>
      <c r="J10" s="7">
        <v>7</v>
      </c>
      <c r="K10" s="7">
        <v>7</v>
      </c>
      <c r="L10" s="7">
        <v>7</v>
      </c>
      <c r="M10" s="7">
        <v>7</v>
      </c>
      <c r="N10" s="7">
        <f aca="true" t="shared" si="0" ref="N10:N15">SUM(H10:M10)</f>
        <v>39</v>
      </c>
      <c r="O10" s="7" t="s">
        <v>164</v>
      </c>
      <c r="P10" s="7" t="s">
        <v>124</v>
      </c>
    </row>
    <row r="11" spans="1:16" ht="15.75">
      <c r="A11" s="9" t="s">
        <v>20</v>
      </c>
      <c r="B11" s="8">
        <v>2</v>
      </c>
      <c r="C11" s="7" t="s">
        <v>90</v>
      </c>
      <c r="D11" s="7" t="s">
        <v>91</v>
      </c>
      <c r="E11" s="7" t="s">
        <v>142</v>
      </c>
      <c r="F11" s="7" t="s">
        <v>143</v>
      </c>
      <c r="G11" s="7">
        <v>10</v>
      </c>
      <c r="H11" s="7">
        <v>7</v>
      </c>
      <c r="I11" s="7">
        <v>7</v>
      </c>
      <c r="J11" s="7">
        <v>7</v>
      </c>
      <c r="K11" s="7">
        <v>7</v>
      </c>
      <c r="L11" s="7">
        <v>7</v>
      </c>
      <c r="M11" s="7" t="s">
        <v>158</v>
      </c>
      <c r="N11" s="7">
        <f t="shared" si="0"/>
        <v>35</v>
      </c>
      <c r="O11" s="7" t="s">
        <v>165</v>
      </c>
      <c r="P11" s="7" t="s">
        <v>124</v>
      </c>
    </row>
    <row r="12" spans="1:16" ht="15.75">
      <c r="A12" s="9" t="s">
        <v>23</v>
      </c>
      <c r="B12" s="7">
        <v>5</v>
      </c>
      <c r="C12" s="7" t="s">
        <v>96</v>
      </c>
      <c r="D12" s="7" t="s">
        <v>146</v>
      </c>
      <c r="E12" s="7" t="s">
        <v>147</v>
      </c>
      <c r="F12" s="12">
        <v>38237</v>
      </c>
      <c r="G12" s="7">
        <v>10</v>
      </c>
      <c r="H12" s="7">
        <v>7</v>
      </c>
      <c r="I12" s="7">
        <v>4</v>
      </c>
      <c r="J12" s="7">
        <v>7</v>
      </c>
      <c r="K12" s="7">
        <v>7</v>
      </c>
      <c r="L12" s="7">
        <v>7</v>
      </c>
      <c r="M12" s="7" t="s">
        <v>158</v>
      </c>
      <c r="N12" s="7">
        <f t="shared" si="0"/>
        <v>32</v>
      </c>
      <c r="O12" s="7" t="s">
        <v>165</v>
      </c>
      <c r="P12" s="7" t="s">
        <v>124</v>
      </c>
    </row>
    <row r="13" spans="1:16" ht="15.75">
      <c r="A13" s="9" t="s">
        <v>19</v>
      </c>
      <c r="B13" s="7">
        <v>1</v>
      </c>
      <c r="C13" s="7" t="s">
        <v>88</v>
      </c>
      <c r="D13" s="7" t="s">
        <v>31</v>
      </c>
      <c r="E13" s="7" t="s">
        <v>89</v>
      </c>
      <c r="F13" s="12">
        <v>38339</v>
      </c>
      <c r="G13" s="7">
        <v>5</v>
      </c>
      <c r="H13" s="7">
        <v>0</v>
      </c>
      <c r="I13" s="7">
        <v>4</v>
      </c>
      <c r="J13" s="7">
        <v>7</v>
      </c>
      <c r="K13" s="7">
        <v>3</v>
      </c>
      <c r="L13" s="7">
        <v>0</v>
      </c>
      <c r="M13" s="7" t="s">
        <v>158</v>
      </c>
      <c r="N13" s="7">
        <f t="shared" si="0"/>
        <v>14</v>
      </c>
      <c r="O13" s="7"/>
      <c r="P13" s="7" t="s">
        <v>141</v>
      </c>
    </row>
    <row r="14" spans="1:16" ht="15.75">
      <c r="A14" s="9" t="s">
        <v>22</v>
      </c>
      <c r="B14" s="8">
        <v>4</v>
      </c>
      <c r="C14" s="7" t="s">
        <v>94</v>
      </c>
      <c r="D14" s="7" t="s">
        <v>95</v>
      </c>
      <c r="E14" s="7" t="s">
        <v>145</v>
      </c>
      <c r="F14" s="12">
        <v>38333</v>
      </c>
      <c r="G14" s="7">
        <v>10</v>
      </c>
      <c r="H14" s="7">
        <v>3</v>
      </c>
      <c r="I14" s="7">
        <v>4</v>
      </c>
      <c r="J14" s="7">
        <v>7</v>
      </c>
      <c r="K14" s="7" t="s">
        <v>158</v>
      </c>
      <c r="L14" s="7">
        <v>0</v>
      </c>
      <c r="M14" s="7" t="s">
        <v>158</v>
      </c>
      <c r="N14" s="7">
        <f t="shared" si="0"/>
        <v>14</v>
      </c>
      <c r="O14" s="7"/>
      <c r="P14" s="7" t="s">
        <v>124</v>
      </c>
    </row>
    <row r="15" spans="1:16" ht="15.75">
      <c r="A15" s="9" t="s">
        <v>21</v>
      </c>
      <c r="B15" s="7">
        <v>3</v>
      </c>
      <c r="C15" s="7" t="s">
        <v>92</v>
      </c>
      <c r="D15" s="7" t="s">
        <v>93</v>
      </c>
      <c r="E15" s="7" t="s">
        <v>144</v>
      </c>
      <c r="F15" s="12">
        <v>38092</v>
      </c>
      <c r="G15" s="7">
        <v>10</v>
      </c>
      <c r="H15" s="7" t="s">
        <v>158</v>
      </c>
      <c r="I15" s="7">
        <v>4</v>
      </c>
      <c r="J15" s="7">
        <v>3</v>
      </c>
      <c r="K15" s="7">
        <v>3</v>
      </c>
      <c r="L15" s="7">
        <v>0</v>
      </c>
      <c r="M15" s="7" t="s">
        <v>158</v>
      </c>
      <c r="N15" s="7">
        <f t="shared" si="0"/>
        <v>10</v>
      </c>
      <c r="O15" s="7"/>
      <c r="P15" s="7" t="s">
        <v>124</v>
      </c>
    </row>
    <row r="17" spans="5:6" ht="12.75">
      <c r="E17" s="4" t="s">
        <v>4</v>
      </c>
      <c r="F17" s="4" t="s">
        <v>157</v>
      </c>
    </row>
    <row r="18" spans="5:6" ht="12.75">
      <c r="E18" s="4"/>
      <c r="F18" s="4"/>
    </row>
    <row r="19" spans="5:6" ht="12.75">
      <c r="E19" s="4" t="s">
        <v>5</v>
      </c>
      <c r="F19" t="s">
        <v>149</v>
      </c>
    </row>
    <row r="20" ht="12.75">
      <c r="F20" t="s">
        <v>150</v>
      </c>
    </row>
    <row r="21" ht="12.75">
      <c r="F21" t="s">
        <v>151</v>
      </c>
    </row>
    <row r="22" ht="12.75">
      <c r="F22" t="s">
        <v>152</v>
      </c>
    </row>
    <row r="23" ht="12.75">
      <c r="F23" t="s">
        <v>153</v>
      </c>
    </row>
    <row r="24" ht="12.75">
      <c r="F24" t="s">
        <v>154</v>
      </c>
    </row>
    <row r="25" ht="12.75">
      <c r="F25" t="s">
        <v>155</v>
      </c>
    </row>
    <row r="26" ht="12.75">
      <c r="F26" t="s">
        <v>156</v>
      </c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0" zoomScaleNormal="70" zoomScalePageLayoutView="0" workbookViewId="0" topLeftCell="A1">
      <selection activeCell="P10" sqref="P10:P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3" width="4.00390625" style="0" customWidth="1"/>
    <col min="14" max="14" width="12.875" style="0" customWidth="1"/>
    <col min="15" max="15" width="16.75390625" style="0" customWidth="1"/>
    <col min="16" max="16" width="40.25390625" style="0" customWidth="1"/>
  </cols>
  <sheetData>
    <row r="1" spans="1:6" ht="16.5">
      <c r="A1" s="5" t="s">
        <v>33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6" ht="16.5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4" ht="15.75">
      <c r="A4" s="2"/>
      <c r="B4" s="2"/>
      <c r="C4" s="2"/>
      <c r="D4" s="2"/>
    </row>
    <row r="5" spans="1:16" ht="21.75" customHeight="1">
      <c r="A5" s="21" t="s">
        <v>3</v>
      </c>
      <c r="B5" s="13" t="s">
        <v>10</v>
      </c>
      <c r="C5" s="13" t="s">
        <v>6</v>
      </c>
      <c r="D5" s="13" t="s">
        <v>7</v>
      </c>
      <c r="E5" s="21" t="s">
        <v>8</v>
      </c>
      <c r="F5" s="13" t="s">
        <v>9</v>
      </c>
      <c r="G5" s="21" t="s">
        <v>0</v>
      </c>
      <c r="H5" s="16" t="s">
        <v>162</v>
      </c>
      <c r="I5" s="17"/>
      <c r="J5" s="17"/>
      <c r="K5" s="17"/>
      <c r="L5" s="17"/>
      <c r="M5" s="17"/>
      <c r="N5" s="21" t="s">
        <v>1</v>
      </c>
      <c r="O5" s="21" t="s">
        <v>12</v>
      </c>
      <c r="P5" s="21" t="s">
        <v>11</v>
      </c>
    </row>
    <row r="6" spans="1:16" ht="18.75" customHeight="1">
      <c r="A6" s="21"/>
      <c r="B6" s="14"/>
      <c r="C6" s="14"/>
      <c r="D6" s="14"/>
      <c r="E6" s="21"/>
      <c r="F6" s="14"/>
      <c r="G6" s="21"/>
      <c r="H6" s="18"/>
      <c r="I6" s="19"/>
      <c r="J6" s="19"/>
      <c r="K6" s="19"/>
      <c r="L6" s="19"/>
      <c r="M6" s="19"/>
      <c r="N6" s="21"/>
      <c r="O6" s="21"/>
      <c r="P6" s="21"/>
    </row>
    <row r="7" spans="1:16" ht="26.25" customHeight="1">
      <c r="A7" s="21"/>
      <c r="B7" s="14"/>
      <c r="C7" s="14"/>
      <c r="D7" s="14"/>
      <c r="E7" s="21"/>
      <c r="F7" s="14"/>
      <c r="G7" s="21"/>
      <c r="H7" s="16" t="s">
        <v>2</v>
      </c>
      <c r="I7" s="17"/>
      <c r="J7" s="17"/>
      <c r="K7" s="17"/>
      <c r="L7" s="17"/>
      <c r="M7" s="17"/>
      <c r="N7" s="21"/>
      <c r="O7" s="21"/>
      <c r="P7" s="21"/>
    </row>
    <row r="8" spans="1:16" ht="16.5" customHeight="1">
      <c r="A8" s="21"/>
      <c r="B8" s="14"/>
      <c r="C8" s="14"/>
      <c r="D8" s="14"/>
      <c r="E8" s="21"/>
      <c r="F8" s="14"/>
      <c r="G8" s="21"/>
      <c r="H8" s="18"/>
      <c r="I8" s="19"/>
      <c r="J8" s="19"/>
      <c r="K8" s="19"/>
      <c r="L8" s="19"/>
      <c r="M8" s="19"/>
      <c r="N8" s="21"/>
      <c r="O8" s="21"/>
      <c r="P8" s="21"/>
    </row>
    <row r="9" spans="1:16" ht="18.75">
      <c r="A9" s="21"/>
      <c r="B9" s="15"/>
      <c r="C9" s="15"/>
      <c r="D9" s="15"/>
      <c r="E9" s="21"/>
      <c r="F9" s="15"/>
      <c r="G9" s="2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21"/>
      <c r="O9" s="21"/>
      <c r="P9" s="21"/>
    </row>
    <row r="10" spans="1:16" ht="15.75">
      <c r="A10" s="9" t="s">
        <v>27</v>
      </c>
      <c r="B10" s="8">
        <v>4</v>
      </c>
      <c r="C10" s="7" t="s">
        <v>103</v>
      </c>
      <c r="D10" s="7" t="s">
        <v>104</v>
      </c>
      <c r="E10" s="7" t="s">
        <v>138</v>
      </c>
      <c r="F10" s="7" t="s">
        <v>139</v>
      </c>
      <c r="G10" s="7">
        <v>4</v>
      </c>
      <c r="H10" s="7">
        <v>7</v>
      </c>
      <c r="I10" s="7">
        <v>7</v>
      </c>
      <c r="J10" s="7">
        <v>7</v>
      </c>
      <c r="K10" s="7" t="s">
        <v>158</v>
      </c>
      <c r="L10" s="7" t="s">
        <v>158</v>
      </c>
      <c r="M10" s="7">
        <v>7</v>
      </c>
      <c r="N10" s="7">
        <f>SUM(H10:M10)</f>
        <v>28</v>
      </c>
      <c r="O10" s="7" t="s">
        <v>164</v>
      </c>
      <c r="P10" s="7" t="s">
        <v>140</v>
      </c>
    </row>
    <row r="11" spans="1:16" ht="15.75">
      <c r="A11" s="9" t="s">
        <v>26</v>
      </c>
      <c r="B11" s="7">
        <v>3</v>
      </c>
      <c r="C11" s="7" t="s">
        <v>102</v>
      </c>
      <c r="D11" s="7" t="s">
        <v>135</v>
      </c>
      <c r="E11" s="7" t="s">
        <v>136</v>
      </c>
      <c r="F11" s="12">
        <v>37615</v>
      </c>
      <c r="G11" s="7">
        <v>10</v>
      </c>
      <c r="H11" s="7">
        <v>0</v>
      </c>
      <c r="I11" s="7">
        <v>7</v>
      </c>
      <c r="J11" s="7">
        <v>7</v>
      </c>
      <c r="K11" s="7">
        <v>7</v>
      </c>
      <c r="L11" s="7" t="s">
        <v>158</v>
      </c>
      <c r="M11" s="7">
        <v>0</v>
      </c>
      <c r="N11" s="7">
        <f>SUM(H11:M11)</f>
        <v>21</v>
      </c>
      <c r="O11" s="7" t="s">
        <v>165</v>
      </c>
      <c r="P11" s="7" t="s">
        <v>124</v>
      </c>
    </row>
    <row r="12" spans="1:16" ht="15.75">
      <c r="A12" s="9" t="s">
        <v>32</v>
      </c>
      <c r="B12" s="7">
        <v>5</v>
      </c>
      <c r="C12" s="7" t="s">
        <v>105</v>
      </c>
      <c r="D12" s="7" t="s">
        <v>86</v>
      </c>
      <c r="E12" s="7" t="s">
        <v>137</v>
      </c>
      <c r="F12" s="12">
        <v>37709</v>
      </c>
      <c r="G12" s="7">
        <v>10</v>
      </c>
      <c r="H12" s="7">
        <v>7</v>
      </c>
      <c r="I12" s="7">
        <v>0</v>
      </c>
      <c r="J12" s="7">
        <v>0</v>
      </c>
      <c r="K12" s="7">
        <v>7</v>
      </c>
      <c r="L12" s="7" t="s">
        <v>158</v>
      </c>
      <c r="M12" s="7">
        <v>7</v>
      </c>
      <c r="N12" s="7">
        <f>SUM(H12:M12)</f>
        <v>21</v>
      </c>
      <c r="O12" s="7" t="s">
        <v>165</v>
      </c>
      <c r="P12" s="7" t="s">
        <v>124</v>
      </c>
    </row>
    <row r="13" spans="1:16" ht="15.75">
      <c r="A13" s="9" t="s">
        <v>25</v>
      </c>
      <c r="B13" s="8">
        <v>2</v>
      </c>
      <c r="C13" s="7" t="s">
        <v>100</v>
      </c>
      <c r="D13" s="7" t="s">
        <v>101</v>
      </c>
      <c r="E13" s="7" t="s">
        <v>134</v>
      </c>
      <c r="F13" s="12">
        <v>37775</v>
      </c>
      <c r="G13" s="7">
        <v>10</v>
      </c>
      <c r="H13" s="7">
        <v>0</v>
      </c>
      <c r="I13" s="7">
        <v>6</v>
      </c>
      <c r="J13" s="7">
        <v>7</v>
      </c>
      <c r="K13" s="7">
        <v>0</v>
      </c>
      <c r="L13" s="7">
        <v>1</v>
      </c>
      <c r="M13" s="7">
        <v>0</v>
      </c>
      <c r="N13" s="7">
        <f>SUM(H13:M13)</f>
        <v>14</v>
      </c>
      <c r="O13" s="7"/>
      <c r="P13" s="7" t="s">
        <v>124</v>
      </c>
    </row>
    <row r="14" spans="1:16" ht="15.75">
      <c r="A14" s="9" t="s">
        <v>24</v>
      </c>
      <c r="B14" s="7">
        <v>1</v>
      </c>
      <c r="C14" s="7" t="s">
        <v>99</v>
      </c>
      <c r="D14" s="7" t="s">
        <v>57</v>
      </c>
      <c r="E14" s="7" t="s">
        <v>133</v>
      </c>
      <c r="F14" s="12">
        <v>37666</v>
      </c>
      <c r="G14" s="7">
        <v>10</v>
      </c>
      <c r="H14" s="7">
        <v>0</v>
      </c>
      <c r="I14" s="7">
        <v>7</v>
      </c>
      <c r="J14" s="7" t="s">
        <v>158</v>
      </c>
      <c r="K14" s="7">
        <v>0</v>
      </c>
      <c r="L14" s="7">
        <v>1</v>
      </c>
      <c r="M14" s="7">
        <v>0</v>
      </c>
      <c r="N14" s="7">
        <f>SUM(H14:M14)</f>
        <v>8</v>
      </c>
      <c r="O14" s="7"/>
      <c r="P14" s="7" t="s">
        <v>124</v>
      </c>
    </row>
    <row r="16" spans="5:6" ht="12.75">
      <c r="E16" s="4" t="s">
        <v>4</v>
      </c>
      <c r="F16" s="4" t="s">
        <v>157</v>
      </c>
    </row>
    <row r="17" spans="5:6" ht="12.75">
      <c r="E17" s="4"/>
      <c r="F17" s="4"/>
    </row>
    <row r="18" spans="5:6" ht="12.75">
      <c r="E18" s="4" t="s">
        <v>5</v>
      </c>
      <c r="F18" t="s">
        <v>149</v>
      </c>
    </row>
    <row r="19" ht="12.75">
      <c r="F19" t="s">
        <v>150</v>
      </c>
    </row>
    <row r="20" ht="12.75">
      <c r="F20" t="s">
        <v>151</v>
      </c>
    </row>
    <row r="21" ht="12.75">
      <c r="F21" t="s">
        <v>152</v>
      </c>
    </row>
    <row r="22" ht="12.75">
      <c r="F22" t="s">
        <v>153</v>
      </c>
    </row>
    <row r="23" ht="12.75">
      <c r="F23" t="s">
        <v>154</v>
      </c>
    </row>
    <row r="24" ht="12.75">
      <c r="F24" t="s">
        <v>155</v>
      </c>
    </row>
    <row r="25" ht="12.75">
      <c r="F25" t="s">
        <v>156</v>
      </c>
    </row>
  </sheetData>
  <sheetProtection/>
  <mergeCells count="13"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  <mergeCell ref="O5:O9"/>
    <mergeCell ref="P5:P9"/>
    <mergeCell ref="H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2020-11-26T15:13:52Z</dcterms:modified>
  <cp:category/>
  <cp:version/>
  <cp:contentType/>
  <cp:contentStatus/>
</cp:coreProperties>
</file>