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1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<sst xmlns="http://schemas.openxmlformats.org/spreadsheetml/2006/main" count="246" uniqueCount="108">
  <si>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</si>
  <si>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</si>
  <si>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</si>
  <si>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</si>
  <si>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</si>
  <si>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</si>
  <si>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</si>
  <si>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</si>
  <si>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</si>
  <si>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</si>
  <si>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</si>
  <si>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</si>
  <si>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</si>
  <si>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сумма по 100 бальной</t>
  </si>
  <si>
    <t>сумма по 100 балльной</t>
  </si>
  <si>
    <t>«____» ноября 2021 года                       П Р О Т О К О Л</t>
  </si>
  <si>
    <t>Муниципального (школьного) этапа всероссийской  олимпиады школьников по _____________  класс 8</t>
  </si>
  <si>
    <t>максимальное количество   _____ баллов</t>
  </si>
  <si>
    <t>07-1</t>
  </si>
  <si>
    <t>Нестеренко</t>
  </si>
  <si>
    <t xml:space="preserve">Максим </t>
  </si>
  <si>
    <t>Васильевич</t>
  </si>
  <si>
    <t>СОШ 5</t>
  </si>
  <si>
    <t>н</t>
  </si>
  <si>
    <t>призер</t>
  </si>
  <si>
    <t>Матвеева Светлана Петровна</t>
  </si>
  <si>
    <t>максимальное количество 32 баллов</t>
  </si>
  <si>
    <t>Муниципального (школьного) этапа всероссийской  олимпиады школьников по астрономии  класс 7</t>
  </si>
  <si>
    <t>«22» ноября 2021 года                       П Р О Т О К О Л</t>
  </si>
  <si>
    <t>Асауленко Евгений Васильевич</t>
  </si>
  <si>
    <t>Вотинова Елена Анатольевна</t>
  </si>
  <si>
    <t>Гарбузова Ксения Михайловна</t>
  </si>
  <si>
    <t>09-01</t>
  </si>
  <si>
    <t>Мальцев</t>
  </si>
  <si>
    <t>Андрей</t>
  </si>
  <si>
    <t>Александрович</t>
  </si>
  <si>
    <t>СОШ 4</t>
  </si>
  <si>
    <t>09-02</t>
  </si>
  <si>
    <t>Федорова</t>
  </si>
  <si>
    <t>Ксения</t>
  </si>
  <si>
    <t>Андреевна</t>
  </si>
  <si>
    <t>максимальное количество  48 баллов</t>
  </si>
  <si>
    <t>Муниципального (школьного) этапа всероссийской  олимпиады школьников по астрономии класс 9</t>
  </si>
  <si>
    <t>10-01</t>
  </si>
  <si>
    <t>Бильданова</t>
  </si>
  <si>
    <t>Виолетта</t>
  </si>
  <si>
    <t>Михайловна</t>
  </si>
  <si>
    <t>СОШ 2</t>
  </si>
  <si>
    <t>10-02</t>
  </si>
  <si>
    <t>Карпухина</t>
  </si>
  <si>
    <t>Елена</t>
  </si>
  <si>
    <t>Викторовна</t>
  </si>
  <si>
    <t>10-03</t>
  </si>
  <si>
    <t>Литвинцев</t>
  </si>
  <si>
    <t>Егор</t>
  </si>
  <si>
    <t>Витальевич</t>
  </si>
  <si>
    <t>10-04</t>
  </si>
  <si>
    <t>Моисеев</t>
  </si>
  <si>
    <t>Дмитрий</t>
  </si>
  <si>
    <t>Олегович</t>
  </si>
  <si>
    <t>10-05</t>
  </si>
  <si>
    <t>Попандопуло</t>
  </si>
  <si>
    <t>Ирина</t>
  </si>
  <si>
    <t>Васильевна</t>
  </si>
  <si>
    <t>10-06</t>
  </si>
  <si>
    <t>Уваров</t>
  </si>
  <si>
    <t>Денис</t>
  </si>
  <si>
    <t>Сергеевич</t>
  </si>
  <si>
    <t>10-07</t>
  </si>
  <si>
    <t>Черкашина</t>
  </si>
  <si>
    <t>Алиса</t>
  </si>
  <si>
    <t>Вадимовна</t>
  </si>
  <si>
    <t>10-08</t>
  </si>
  <si>
    <t>Федулов</t>
  </si>
  <si>
    <t>Никита</t>
  </si>
  <si>
    <t>10-09</t>
  </si>
  <si>
    <t>Маланин</t>
  </si>
  <si>
    <t>Романович</t>
  </si>
  <si>
    <t>10-10</t>
  </si>
  <si>
    <t>Волков</t>
  </si>
  <si>
    <t>Андреевич</t>
  </si>
  <si>
    <t>гимн. 10</t>
  </si>
  <si>
    <t>Гусева Людмила Борисовна</t>
  </si>
  <si>
    <t>10-11</t>
  </si>
  <si>
    <t>Ершов</t>
  </si>
  <si>
    <t>Кирилл</t>
  </si>
  <si>
    <t>Вячеславович</t>
  </si>
  <si>
    <t>10-12</t>
  </si>
  <si>
    <t>Мокин</t>
  </si>
  <si>
    <t>Геннадьевич</t>
  </si>
  <si>
    <t>10-13</t>
  </si>
  <si>
    <t>Шистко</t>
  </si>
  <si>
    <t>Степан</t>
  </si>
  <si>
    <t>победитель</t>
  </si>
  <si>
    <t>11-01</t>
  </si>
  <si>
    <t>Клепец</t>
  </si>
  <si>
    <t>Анастасия</t>
  </si>
  <si>
    <t>Максимовна</t>
  </si>
  <si>
    <t>11-02</t>
  </si>
  <si>
    <t>Чернышев</t>
  </si>
  <si>
    <t>Илья</t>
  </si>
  <si>
    <t>Игоревич</t>
  </si>
  <si>
    <t>максимальное количество   48 баллов</t>
  </si>
  <si>
    <t>максимальное количество 48  баллов</t>
  </si>
  <si>
    <t>Муниципального (школьного) этапа всероссийской  олимпиады школьников по астрономии   класс 10</t>
  </si>
  <si>
    <t>«22» ноября 2021 года                   П Р О Т О К О Л</t>
  </si>
  <si>
    <t>Муниципального (школьного) этапа всероссийской  олимпиады школьников по астрономии  класс 11</t>
  </si>
  <si>
    <t>«22» ноября 2021 года                     П Р О Т О К О 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</si>
</sst>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%"/>
  </numFmts>
  <fonts count="48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name val="Calibri"/>
      <family val="2"/>
    </font>
    <font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16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0" xfId="0" applyFont="1" applyBorder="1" applyAlignment="1">
      <alignment vertical="center" wrapText="1"/>
    </xf>
    <xf numFmtId="17" fontId="8" fillId="0" borderId="0" xfId="0" applyNumberFormat="1" applyFont="1" applyBorder="1" applyAlignment="1">
      <alignment vertical="center" wrapText="1"/>
    </xf>
    <xf numFmtId="16" fontId="8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9" fontId="6" fillId="0" borderId="10" xfId="0" applyNumberFormat="1" applyFont="1" applyBorder="1" applyAlignment="1">
      <alignment horizontal="left" vertical="top" wrapText="1" indent="3"/>
    </xf>
    <xf numFmtId="49" fontId="6" fillId="0" borderId="12" xfId="0" applyNumberFormat="1" applyFont="1" applyBorder="1" applyAlignment="1">
      <alignment horizontal="center" vertical="top" wrapText="1"/>
    </xf>
    <xf numFmtId="14" fontId="6" fillId="0" borderId="12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/>
    </xf>
    <xf numFmtId="14" fontId="6" fillId="0" borderId="10" xfId="0" applyNumberFormat="1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9" fontId="6" fillId="0" borderId="10" xfId="0" applyNumberFormat="1" applyFont="1" applyBorder="1" applyAlignment="1">
      <alignment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zoomScale="70" zoomScaleNormal="70" zoomScalePageLayoutView="0" workbookViewId="0" topLeftCell="A1">
      <selection activeCell="F22" sqref="F2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7" max="7" width="12.375" style="0" customWidth="1"/>
    <col min="8" max="17" width="4.00390625" style="0" customWidth="1"/>
    <col min="18" max="27" width="4.00390625" style="0" hidden="1" customWidth="1"/>
    <col min="28" max="28" width="12.875" style="0" customWidth="1"/>
    <col min="29" max="29" width="16.75390625" style="0" customWidth="1"/>
    <col min="30" max="30" width="16.375" style="0" customWidth="1"/>
    <col min="31" max="31" width="30.75390625" style="0" customWidth="1"/>
  </cols>
  <sheetData>
    <row r="1" spans="1:6" ht="16.5">
      <c r="A1" s="5" t="s">
        <v>28</v>
      </c>
      <c r="B1" s="5"/>
      <c r="C1" s="5"/>
      <c r="D1" s="5"/>
      <c r="E1" s="5"/>
      <c r="F1" s="6"/>
    </row>
    <row r="2" spans="1:4" ht="18.75">
      <c r="A2" s="19"/>
      <c r="B2" s="1"/>
      <c r="C2" s="1"/>
      <c r="D2" s="1"/>
    </row>
    <row r="3" spans="1:30" ht="16.5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</row>
    <row r="4" spans="1:4" ht="15.75">
      <c r="A4" s="2"/>
      <c r="B4" s="2"/>
      <c r="C4" s="2"/>
      <c r="D4" s="2"/>
    </row>
    <row r="5" spans="1:31" ht="21.75" customHeight="1">
      <c r="A5" s="54" t="s">
        <v>3</v>
      </c>
      <c r="B5" s="46" t="s">
        <v>10</v>
      </c>
      <c r="C5" s="46" t="s">
        <v>6</v>
      </c>
      <c r="D5" s="46" t="s">
        <v>7</v>
      </c>
      <c r="E5" s="54" t="s">
        <v>8</v>
      </c>
      <c r="F5" s="46" t="s">
        <v>9</v>
      </c>
      <c r="G5" s="54" t="s">
        <v>0</v>
      </c>
      <c r="H5" s="48" t="s">
        <v>26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0"/>
      <c r="AB5" s="54" t="s">
        <v>1</v>
      </c>
      <c r="AC5" s="54" t="s">
        <v>14</v>
      </c>
      <c r="AD5" s="54" t="s">
        <v>12</v>
      </c>
      <c r="AE5" s="54" t="s">
        <v>11</v>
      </c>
    </row>
    <row r="6" spans="1:31" ht="18.75" customHeight="1">
      <c r="A6" s="54"/>
      <c r="B6" s="47"/>
      <c r="C6" s="47"/>
      <c r="D6" s="47"/>
      <c r="E6" s="54"/>
      <c r="F6" s="47"/>
      <c r="G6" s="54"/>
      <c r="H6" s="51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  <c r="AB6" s="54"/>
      <c r="AC6" s="54"/>
      <c r="AD6" s="54"/>
      <c r="AE6" s="54"/>
    </row>
    <row r="7" spans="1:31" ht="26.25" customHeight="1">
      <c r="A7" s="54"/>
      <c r="B7" s="47"/>
      <c r="C7" s="47"/>
      <c r="D7" s="47"/>
      <c r="E7" s="54"/>
      <c r="F7" s="47"/>
      <c r="G7" s="54"/>
      <c r="H7" s="48" t="s">
        <v>2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  <c r="AB7" s="54"/>
      <c r="AC7" s="54"/>
      <c r="AD7" s="54"/>
      <c r="AE7" s="54"/>
    </row>
    <row r="8" spans="1:31" ht="16.5" customHeight="1">
      <c r="A8" s="54"/>
      <c r="B8" s="47"/>
      <c r="C8" s="47"/>
      <c r="D8" s="47"/>
      <c r="E8" s="54"/>
      <c r="F8" s="47"/>
      <c r="G8" s="54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3"/>
      <c r="AB8" s="54"/>
      <c r="AC8" s="54"/>
      <c r="AD8" s="54"/>
      <c r="AE8" s="54"/>
    </row>
    <row r="9" spans="1:31" ht="18.75">
      <c r="A9" s="46"/>
      <c r="B9" s="47"/>
      <c r="C9" s="47"/>
      <c r="D9" s="47"/>
      <c r="E9" s="46"/>
      <c r="F9" s="47"/>
      <c r="G9" s="46"/>
      <c r="H9" s="23">
        <v>1</v>
      </c>
      <c r="I9" s="23">
        <v>2</v>
      </c>
      <c r="J9" s="23">
        <v>3</v>
      </c>
      <c r="K9" s="23">
        <v>4</v>
      </c>
      <c r="L9" s="23">
        <v>5</v>
      </c>
      <c r="M9" s="23">
        <v>6</v>
      </c>
      <c r="N9" s="23">
        <v>7</v>
      </c>
      <c r="O9" s="23">
        <v>8</v>
      </c>
      <c r="P9" s="23">
        <v>9</v>
      </c>
      <c r="Q9" s="23">
        <v>10</v>
      </c>
      <c r="R9" s="23">
        <v>11</v>
      </c>
      <c r="S9" s="23">
        <v>12</v>
      </c>
      <c r="T9" s="23">
        <v>13</v>
      </c>
      <c r="U9" s="23">
        <v>14</v>
      </c>
      <c r="V9" s="23">
        <v>15</v>
      </c>
      <c r="W9" s="23">
        <v>16</v>
      </c>
      <c r="X9" s="23">
        <v>17</v>
      </c>
      <c r="Y9" s="23">
        <v>18</v>
      </c>
      <c r="Z9" s="23">
        <v>19</v>
      </c>
      <c r="AA9" s="23">
        <v>20</v>
      </c>
      <c r="AB9" s="46"/>
      <c r="AC9" s="46"/>
      <c r="AD9" s="46"/>
      <c r="AE9" s="46"/>
    </row>
    <row r="10" spans="1:31" s="45" customFormat="1" ht="31.5">
      <c r="A10" s="31" t="s">
        <v>18</v>
      </c>
      <c r="B10" s="22">
        <v>1</v>
      </c>
      <c r="C10" s="22" t="s">
        <v>19</v>
      </c>
      <c r="D10" s="22" t="s">
        <v>20</v>
      </c>
      <c r="E10" s="22" t="s">
        <v>21</v>
      </c>
      <c r="F10" s="32">
        <v>39527</v>
      </c>
      <c r="G10" s="22" t="s">
        <v>22</v>
      </c>
      <c r="H10" s="33" t="s">
        <v>23</v>
      </c>
      <c r="I10" s="33">
        <v>0</v>
      </c>
      <c r="J10" s="33" t="s">
        <v>23</v>
      </c>
      <c r="K10" s="33">
        <v>6</v>
      </c>
      <c r="L10" s="33"/>
      <c r="M10" s="33"/>
      <c r="N10" s="33"/>
      <c r="O10" s="33"/>
      <c r="P10" s="33"/>
      <c r="Q10" s="3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34">
        <f>SUM(H10:M10)</f>
        <v>6</v>
      </c>
      <c r="AC10" s="35">
        <f>6/32</f>
        <v>0.1875</v>
      </c>
      <c r="AD10" s="32" t="s">
        <v>24</v>
      </c>
      <c r="AE10" s="32" t="s">
        <v>25</v>
      </c>
    </row>
    <row r="11" spans="1:31" ht="15.75">
      <c r="A11" s="29"/>
      <c r="B11" s="25"/>
      <c r="C11" s="26"/>
      <c r="D11" s="26"/>
      <c r="E11" s="26"/>
      <c r="F11" s="30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7"/>
      <c r="AD11" s="26"/>
      <c r="AE11" s="26"/>
    </row>
    <row r="13" spans="5:6" ht="12.75">
      <c r="E13" s="4" t="s">
        <v>4</v>
      </c>
      <c r="F13" t="s">
        <v>82</v>
      </c>
    </row>
    <row r="14" spans="5:6" ht="12.75">
      <c r="E14" s="4"/>
      <c r="F14" s="4"/>
    </row>
    <row r="15" spans="5:6" ht="12.75">
      <c r="E15" s="4" t="s">
        <v>5</v>
      </c>
      <c r="F15" t="s">
        <v>29</v>
      </c>
    </row>
    <row r="16" ht="12.75">
      <c r="F16" t="s">
        <v>31</v>
      </c>
    </row>
    <row r="17" spans="6:22" ht="12.75">
      <c r="F17" t="s">
        <v>30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6:22" ht="15.75">
      <c r="F18" s="4"/>
      <c r="G18" s="1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2"/>
      <c r="S18" s="12"/>
      <c r="T18" s="12"/>
      <c r="U18" s="12"/>
      <c r="V18" s="12"/>
    </row>
    <row r="19" spans="6:22" ht="15.75">
      <c r="F19" s="4"/>
      <c r="G19" s="1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2"/>
      <c r="S19" s="12"/>
      <c r="T19" s="12"/>
      <c r="U19" s="12"/>
      <c r="V19" s="12"/>
    </row>
    <row r="20" spans="6:22" ht="15.75">
      <c r="F20" s="4"/>
      <c r="G20" s="1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2"/>
      <c r="S20" s="12"/>
      <c r="T20" s="12"/>
      <c r="U20" s="12"/>
      <c r="V20" s="12"/>
    </row>
    <row r="21" spans="6:22" ht="15.75">
      <c r="F21" s="4"/>
      <c r="G21" s="1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2"/>
      <c r="S21" s="12"/>
      <c r="T21" s="12"/>
      <c r="U21" s="12"/>
      <c r="V21" s="12"/>
    </row>
    <row r="22" spans="6:22" ht="15.75">
      <c r="F22" s="4"/>
      <c r="G22" s="1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2"/>
      <c r="S22" s="12"/>
      <c r="T22" s="12"/>
      <c r="U22" s="12"/>
      <c r="V22" s="12"/>
    </row>
    <row r="23" spans="6:22" ht="15.75">
      <c r="F23" s="4"/>
      <c r="G23" s="1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2"/>
      <c r="S23" s="12"/>
      <c r="T23" s="12"/>
      <c r="U23" s="12"/>
      <c r="V23" s="12"/>
    </row>
    <row r="24" spans="7:22" ht="15.75">
      <c r="G24" s="1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2"/>
      <c r="S24" s="12"/>
      <c r="T24" s="12"/>
      <c r="U24" s="12"/>
      <c r="V24" s="12"/>
    </row>
    <row r="25" spans="7:22" ht="15.75">
      <c r="G25" s="1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2"/>
      <c r="S25" s="12"/>
      <c r="T25" s="12"/>
      <c r="U25" s="12"/>
      <c r="V25" s="12"/>
    </row>
    <row r="26" spans="7:22" ht="15.75">
      <c r="G26" s="1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2"/>
      <c r="S26" s="12"/>
      <c r="T26" s="12"/>
      <c r="U26" s="12"/>
      <c r="V26" s="12"/>
    </row>
    <row r="27" spans="7:22" ht="12.75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7:22" ht="12.75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7:22" ht="12.75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</sheetData>
  <sheetProtection/>
  <mergeCells count="14">
    <mergeCell ref="AE5:AE9"/>
    <mergeCell ref="A5:A9"/>
    <mergeCell ref="E5:E9"/>
    <mergeCell ref="AB5:AB9"/>
    <mergeCell ref="AD5:AD9"/>
    <mergeCell ref="G5:G9"/>
    <mergeCell ref="B5:B9"/>
    <mergeCell ref="C5:C9"/>
    <mergeCell ref="D5:D9"/>
    <mergeCell ref="F5:F9"/>
    <mergeCell ref="H7:AA8"/>
    <mergeCell ref="H5:AA6"/>
    <mergeCell ref="AC5:AC9"/>
    <mergeCell ref="A3:AD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zoomScale="70" zoomScaleNormal="70" zoomScalePageLayoutView="0" workbookViewId="0" topLeftCell="A1">
      <selection activeCell="B10" sqref="B10"/>
    </sheetView>
  </sheetViews>
  <sheetFormatPr defaultColWidth="9.00390625" defaultRowHeight="12.75"/>
  <cols>
    <col min="3" max="3" width="17.875" style="0" customWidth="1"/>
    <col min="4" max="4" width="16.875" style="0" customWidth="1"/>
    <col min="5" max="5" width="19.00390625" style="0" customWidth="1"/>
    <col min="6" max="6" width="14.875" style="0" customWidth="1"/>
    <col min="7" max="7" width="16.75390625" style="0" customWidth="1"/>
    <col min="17" max="17" width="9.00390625" style="0" customWidth="1"/>
    <col min="18" max="27" width="9.125" style="0" hidden="1" customWidth="1"/>
    <col min="30" max="30" width="22.00390625" style="0" customWidth="1"/>
    <col min="31" max="31" width="16.75390625" style="0" customWidth="1"/>
  </cols>
  <sheetData>
    <row r="1" spans="1:6" ht="16.5">
      <c r="A1" s="5" t="s">
        <v>15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55" t="s">
        <v>16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</row>
    <row r="4" spans="1:4" ht="15.75">
      <c r="A4" s="2"/>
      <c r="B4" s="2"/>
      <c r="C4" s="2"/>
      <c r="D4" s="2"/>
    </row>
    <row r="5" spans="1:31" ht="12.75">
      <c r="A5" s="54" t="s">
        <v>3</v>
      </c>
      <c r="B5" s="46" t="s">
        <v>10</v>
      </c>
      <c r="C5" s="46" t="s">
        <v>6</v>
      </c>
      <c r="D5" s="46" t="s">
        <v>7</v>
      </c>
      <c r="E5" s="54" t="s">
        <v>8</v>
      </c>
      <c r="F5" s="46" t="s">
        <v>9</v>
      </c>
      <c r="G5" s="54" t="s">
        <v>0</v>
      </c>
      <c r="H5" s="48" t="s">
        <v>17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0"/>
      <c r="AB5" s="54" t="s">
        <v>1</v>
      </c>
      <c r="AC5" s="54" t="s">
        <v>13</v>
      </c>
      <c r="AD5" s="54" t="s">
        <v>12</v>
      </c>
      <c r="AE5" s="54" t="s">
        <v>11</v>
      </c>
    </row>
    <row r="6" spans="1:31" ht="12.75">
      <c r="A6" s="54"/>
      <c r="B6" s="47"/>
      <c r="C6" s="47"/>
      <c r="D6" s="47"/>
      <c r="E6" s="54"/>
      <c r="F6" s="47"/>
      <c r="G6" s="54"/>
      <c r="H6" s="51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  <c r="AB6" s="54"/>
      <c r="AC6" s="54"/>
      <c r="AD6" s="54"/>
      <c r="AE6" s="54"/>
    </row>
    <row r="7" spans="1:31" ht="12.75">
      <c r="A7" s="54"/>
      <c r="B7" s="47"/>
      <c r="C7" s="47"/>
      <c r="D7" s="47"/>
      <c r="E7" s="54"/>
      <c r="F7" s="47"/>
      <c r="G7" s="54"/>
      <c r="H7" s="48" t="s">
        <v>2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  <c r="AB7" s="54"/>
      <c r="AC7" s="54"/>
      <c r="AD7" s="54"/>
      <c r="AE7" s="54"/>
    </row>
    <row r="8" spans="1:31" ht="12.75">
      <c r="A8" s="54"/>
      <c r="B8" s="47"/>
      <c r="C8" s="47"/>
      <c r="D8" s="47"/>
      <c r="E8" s="54"/>
      <c r="F8" s="47"/>
      <c r="G8" s="54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3"/>
      <c r="AB8" s="54"/>
      <c r="AC8" s="54"/>
      <c r="AD8" s="54"/>
      <c r="AE8" s="54"/>
    </row>
    <row r="9" spans="1:31" ht="18.75">
      <c r="A9" s="54"/>
      <c r="B9" s="56"/>
      <c r="C9" s="56"/>
      <c r="D9" s="56"/>
      <c r="E9" s="54"/>
      <c r="F9" s="56"/>
      <c r="G9" s="54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54"/>
      <c r="AC9" s="54"/>
      <c r="AD9" s="54"/>
      <c r="AE9" s="54"/>
    </row>
    <row r="10" spans="1:31" ht="15.75">
      <c r="A10" s="9"/>
      <c r="B10" s="7">
        <v>1</v>
      </c>
      <c r="C10" s="7"/>
      <c r="D10" s="7"/>
      <c r="E10" s="7"/>
      <c r="F10" s="1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15"/>
      <c r="AD10" s="7"/>
      <c r="AE10" s="7"/>
    </row>
    <row r="11" spans="1:31" ht="15.75">
      <c r="A11" s="9"/>
      <c r="B11" s="8">
        <v>2</v>
      </c>
      <c r="C11" s="7"/>
      <c r="D11" s="7"/>
      <c r="E11" s="7"/>
      <c r="F11" s="1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15"/>
      <c r="AD11" s="7"/>
      <c r="AE11" s="7"/>
    </row>
    <row r="12" spans="1:31" ht="15.75">
      <c r="A12" s="9"/>
      <c r="B12" s="7">
        <v>3</v>
      </c>
      <c r="C12" s="7"/>
      <c r="D12" s="7"/>
      <c r="E12" s="7"/>
      <c r="F12" s="1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15"/>
      <c r="AD12" s="7"/>
      <c r="AE12" s="7"/>
    </row>
    <row r="13" spans="1:31" ht="15.75">
      <c r="A13" s="9"/>
      <c r="B13" s="8">
        <v>4</v>
      </c>
      <c r="C13" s="7"/>
      <c r="D13" s="7"/>
      <c r="E13" s="7"/>
      <c r="F13" s="1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15"/>
      <c r="AD13" s="7"/>
      <c r="AE13" s="7"/>
    </row>
    <row r="14" spans="1:31" ht="15.75">
      <c r="A14" s="9"/>
      <c r="B14" s="7">
        <v>5</v>
      </c>
      <c r="C14" s="7"/>
      <c r="D14" s="7"/>
      <c r="E14" s="7"/>
      <c r="F14" s="1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5"/>
      <c r="AD14" s="7"/>
      <c r="AE14" s="7"/>
    </row>
    <row r="15" spans="1:31" ht="15.75">
      <c r="A15" s="9"/>
      <c r="B15" s="8">
        <v>6</v>
      </c>
      <c r="C15" s="7"/>
      <c r="D15" s="7"/>
      <c r="E15" s="7"/>
      <c r="F15" s="1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15"/>
      <c r="AD15" s="7"/>
      <c r="AE15" s="7"/>
    </row>
    <row r="16" spans="1:31" ht="15.75">
      <c r="A16" s="9"/>
      <c r="B16" s="7">
        <v>7</v>
      </c>
      <c r="C16" s="7"/>
      <c r="D16" s="7"/>
      <c r="E16" s="7"/>
      <c r="F16" s="1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5"/>
      <c r="AD16" s="7"/>
      <c r="AE16" s="7"/>
    </row>
    <row r="17" spans="1:31" ht="15.75">
      <c r="A17" s="9"/>
      <c r="B17" s="8">
        <v>8</v>
      </c>
      <c r="C17" s="7"/>
      <c r="D17" s="7"/>
      <c r="E17" s="7"/>
      <c r="F17" s="1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5"/>
      <c r="AB17" s="7"/>
      <c r="AC17" s="15"/>
      <c r="AD17" s="7"/>
      <c r="AE17" s="7"/>
    </row>
    <row r="18" spans="1:31" ht="15.75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5"/>
      <c r="AD18" s="7"/>
      <c r="AE18" s="7"/>
    </row>
    <row r="20" spans="5:7" ht="12.75">
      <c r="E20" s="4" t="s">
        <v>4</v>
      </c>
      <c r="F20" s="4"/>
      <c r="G20" t="s">
        <v>82</v>
      </c>
    </row>
    <row r="21" spans="5:7" ht="12.75">
      <c r="E21" s="4"/>
      <c r="F21" s="4"/>
      <c r="G21" s="4"/>
    </row>
    <row r="22" spans="5:7" ht="12.75">
      <c r="E22" s="4" t="s">
        <v>5</v>
      </c>
      <c r="F22" s="4"/>
      <c r="G22" t="s">
        <v>29</v>
      </c>
    </row>
    <row r="23" ht="12.75">
      <c r="G23" t="s">
        <v>31</v>
      </c>
    </row>
    <row r="24" ht="12.75">
      <c r="G24" t="s">
        <v>30</v>
      </c>
    </row>
    <row r="25" spans="2:10" ht="12.75">
      <c r="B25" s="12"/>
      <c r="C25" s="12"/>
      <c r="D25" s="12"/>
      <c r="E25" s="12"/>
      <c r="F25" s="12"/>
      <c r="G25" s="4"/>
      <c r="H25" s="12"/>
      <c r="I25" s="12"/>
      <c r="J25" s="12"/>
    </row>
    <row r="26" spans="2:10" ht="15">
      <c r="B26" s="12"/>
      <c r="C26" s="16"/>
      <c r="D26" s="16"/>
      <c r="E26" s="16"/>
      <c r="F26" s="16"/>
      <c r="G26" s="4"/>
      <c r="H26" s="12"/>
      <c r="I26" s="12"/>
      <c r="J26" s="12"/>
    </row>
    <row r="27" spans="2:10" ht="15">
      <c r="B27" s="12"/>
      <c r="C27" s="16"/>
      <c r="D27" s="16"/>
      <c r="E27" s="16"/>
      <c r="F27" s="16"/>
      <c r="G27" s="4"/>
      <c r="H27" s="12"/>
      <c r="I27" s="12"/>
      <c r="J27" s="12"/>
    </row>
    <row r="28" spans="2:10" ht="15">
      <c r="B28" s="12"/>
      <c r="C28" s="16"/>
      <c r="D28" s="16"/>
      <c r="E28" s="16"/>
      <c r="F28" s="16"/>
      <c r="G28" s="4"/>
      <c r="H28" s="12"/>
      <c r="I28" s="12"/>
      <c r="J28" s="12"/>
    </row>
    <row r="29" spans="2:10" ht="15">
      <c r="B29" s="12"/>
      <c r="C29" s="16"/>
      <c r="D29" s="16"/>
      <c r="E29" s="16"/>
      <c r="F29" s="16"/>
      <c r="G29" s="4"/>
      <c r="H29" s="12"/>
      <c r="I29" s="12"/>
      <c r="J29" s="12"/>
    </row>
    <row r="30" spans="2:10" ht="15">
      <c r="B30" s="12"/>
      <c r="C30" s="16"/>
      <c r="D30" s="16"/>
      <c r="E30" s="16"/>
      <c r="F30" s="16"/>
      <c r="G30" s="4"/>
      <c r="H30" s="12"/>
      <c r="I30" s="12"/>
      <c r="J30" s="12"/>
    </row>
    <row r="31" spans="2:10" ht="15">
      <c r="B31" s="12"/>
      <c r="C31" s="16"/>
      <c r="D31" s="16"/>
      <c r="E31" s="16"/>
      <c r="F31" s="16"/>
      <c r="G31" s="16"/>
      <c r="H31" s="12"/>
      <c r="I31" s="12"/>
      <c r="J31" s="12"/>
    </row>
    <row r="32" spans="2:10" ht="15">
      <c r="B32" s="12"/>
      <c r="C32" s="16"/>
      <c r="D32" s="16"/>
      <c r="E32" s="16"/>
      <c r="F32" s="16"/>
      <c r="G32" s="16"/>
      <c r="H32" s="12"/>
      <c r="I32" s="12"/>
      <c r="J32" s="12"/>
    </row>
    <row r="33" spans="2:10" ht="15">
      <c r="B33" s="12"/>
      <c r="C33" s="16"/>
      <c r="D33" s="16"/>
      <c r="E33" s="16"/>
      <c r="F33" s="16"/>
      <c r="G33" s="16"/>
      <c r="H33" s="12"/>
      <c r="I33" s="12"/>
      <c r="J33" s="12"/>
    </row>
    <row r="34" spans="2:10" ht="15">
      <c r="B34" s="12"/>
      <c r="C34" s="16"/>
      <c r="D34" s="16"/>
      <c r="E34" s="16"/>
      <c r="F34" s="16"/>
      <c r="G34" s="16"/>
      <c r="H34" s="12"/>
      <c r="I34" s="12"/>
      <c r="J34" s="12"/>
    </row>
    <row r="35" spans="2:10" ht="15">
      <c r="B35" s="12"/>
      <c r="C35" s="16"/>
      <c r="D35" s="16"/>
      <c r="E35" s="16"/>
      <c r="F35" s="16"/>
      <c r="G35" s="16"/>
      <c r="H35" s="12"/>
      <c r="I35" s="12"/>
      <c r="J35" s="12"/>
    </row>
    <row r="36" spans="2:10" ht="15">
      <c r="B36" s="12"/>
      <c r="C36" s="16"/>
      <c r="D36" s="16"/>
      <c r="E36" s="16"/>
      <c r="F36" s="16"/>
      <c r="G36" s="16"/>
      <c r="H36" s="12"/>
      <c r="I36" s="12"/>
      <c r="J36" s="12"/>
    </row>
    <row r="37" spans="2:10" ht="15">
      <c r="B37" s="12"/>
      <c r="C37" s="16"/>
      <c r="D37" s="16"/>
      <c r="E37" s="16"/>
      <c r="F37" s="16"/>
      <c r="G37" s="16"/>
      <c r="H37" s="12"/>
      <c r="I37" s="12"/>
      <c r="J37" s="12"/>
    </row>
    <row r="38" spans="2:10" ht="15">
      <c r="B38" s="12"/>
      <c r="C38" s="16"/>
      <c r="D38" s="16"/>
      <c r="E38" s="16"/>
      <c r="F38" s="16"/>
      <c r="G38" s="16"/>
      <c r="H38" s="12"/>
      <c r="I38" s="12"/>
      <c r="J38" s="12"/>
    </row>
    <row r="39" spans="2:10" ht="15">
      <c r="B39" s="12"/>
      <c r="C39" s="16"/>
      <c r="D39" s="16"/>
      <c r="E39" s="16"/>
      <c r="F39" s="16"/>
      <c r="G39" s="16"/>
      <c r="H39" s="12"/>
      <c r="I39" s="12"/>
      <c r="J39" s="12"/>
    </row>
    <row r="40" spans="2:10" ht="15">
      <c r="B40" s="12"/>
      <c r="C40" s="16"/>
      <c r="D40" s="16"/>
      <c r="E40" s="16"/>
      <c r="F40" s="16"/>
      <c r="G40" s="16"/>
      <c r="H40" s="12"/>
      <c r="I40" s="12"/>
      <c r="J40" s="12"/>
    </row>
    <row r="41" spans="2:10" ht="15">
      <c r="B41" s="12"/>
      <c r="C41" s="16"/>
      <c r="D41" s="16"/>
      <c r="E41" s="16"/>
      <c r="F41" s="16"/>
      <c r="G41" s="16"/>
      <c r="H41" s="12"/>
      <c r="I41" s="12"/>
      <c r="J41" s="12"/>
    </row>
    <row r="42" spans="2:10" ht="15">
      <c r="B42" s="12"/>
      <c r="C42" s="16"/>
      <c r="D42" s="16"/>
      <c r="E42" s="16"/>
      <c r="F42" s="16"/>
      <c r="G42" s="16"/>
      <c r="H42" s="12"/>
      <c r="I42" s="12"/>
      <c r="J42" s="12"/>
    </row>
    <row r="43" spans="2:10" ht="15">
      <c r="B43" s="12"/>
      <c r="C43" s="16"/>
      <c r="D43" s="16"/>
      <c r="E43" s="16"/>
      <c r="F43" s="16"/>
      <c r="G43" s="16"/>
      <c r="H43" s="12"/>
      <c r="I43" s="12"/>
      <c r="J43" s="12"/>
    </row>
  </sheetData>
  <sheetProtection/>
  <mergeCells count="14"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  <mergeCell ref="AD5:AD9"/>
    <mergeCell ref="AE5:AE9"/>
    <mergeCell ref="H7:AA8"/>
    <mergeCell ref="AC5:AC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7"/>
  <sheetViews>
    <sheetView zoomScale="70" zoomScaleNormal="70" zoomScalePageLayoutView="0" workbookViewId="0" topLeftCell="A1">
      <selection activeCell="AE22" sqref="AE22"/>
    </sheetView>
  </sheetViews>
  <sheetFormatPr defaultColWidth="9.00390625" defaultRowHeight="12.75"/>
  <cols>
    <col min="3" max="4" width="18.125" style="0" customWidth="1"/>
    <col min="5" max="6" width="18.00390625" style="0" customWidth="1"/>
    <col min="7" max="7" width="16.125" style="0" customWidth="1"/>
    <col min="17" max="17" width="9.00390625" style="0" customWidth="1"/>
    <col min="18" max="27" width="9.125" style="0" hidden="1" customWidth="1"/>
    <col min="28" max="28" width="13.00390625" style="0" bestFit="1" customWidth="1"/>
    <col min="29" max="29" width="11.125" style="0" bestFit="1" customWidth="1"/>
    <col min="31" max="31" width="36.625" style="0" customWidth="1"/>
  </cols>
  <sheetData>
    <row r="1" spans="1:6" ht="16.5">
      <c r="A1" s="5" t="s">
        <v>28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55" t="s">
        <v>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</row>
    <row r="4" spans="1:4" ht="15.75">
      <c r="A4" s="2"/>
      <c r="B4" s="2"/>
      <c r="C4" s="2"/>
      <c r="D4" s="2"/>
    </row>
    <row r="5" spans="1:31" ht="12.75" customHeight="1">
      <c r="A5" s="54" t="s">
        <v>3</v>
      </c>
      <c r="B5" s="46" t="s">
        <v>10</v>
      </c>
      <c r="C5" s="46" t="s">
        <v>6</v>
      </c>
      <c r="D5" s="46" t="s">
        <v>7</v>
      </c>
      <c r="E5" s="54" t="s">
        <v>8</v>
      </c>
      <c r="F5" s="46" t="s">
        <v>9</v>
      </c>
      <c r="G5" s="54" t="s">
        <v>0</v>
      </c>
      <c r="H5" s="48" t="s">
        <v>41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0"/>
      <c r="AB5" s="54" t="s">
        <v>1</v>
      </c>
      <c r="AC5" s="54" t="s">
        <v>13</v>
      </c>
      <c r="AD5" s="54" t="s">
        <v>12</v>
      </c>
      <c r="AE5" s="54" t="s">
        <v>11</v>
      </c>
    </row>
    <row r="6" spans="1:31" ht="12.75" customHeight="1">
      <c r="A6" s="54"/>
      <c r="B6" s="47"/>
      <c r="C6" s="47"/>
      <c r="D6" s="47"/>
      <c r="E6" s="54"/>
      <c r="F6" s="47"/>
      <c r="G6" s="54"/>
      <c r="H6" s="51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  <c r="AB6" s="54"/>
      <c r="AC6" s="54"/>
      <c r="AD6" s="54"/>
      <c r="AE6" s="54"/>
    </row>
    <row r="7" spans="1:31" ht="12.75" customHeight="1">
      <c r="A7" s="54"/>
      <c r="B7" s="47"/>
      <c r="C7" s="47"/>
      <c r="D7" s="47"/>
      <c r="E7" s="54"/>
      <c r="F7" s="47"/>
      <c r="G7" s="54"/>
      <c r="H7" s="48" t="s">
        <v>2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  <c r="AB7" s="54"/>
      <c r="AC7" s="54"/>
      <c r="AD7" s="54"/>
      <c r="AE7" s="54"/>
    </row>
    <row r="8" spans="1:31" ht="12.75" customHeight="1">
      <c r="A8" s="54"/>
      <c r="B8" s="47"/>
      <c r="C8" s="47"/>
      <c r="D8" s="47"/>
      <c r="E8" s="54"/>
      <c r="F8" s="47"/>
      <c r="G8" s="54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3"/>
      <c r="AB8" s="54"/>
      <c r="AC8" s="54"/>
      <c r="AD8" s="54"/>
      <c r="AE8" s="54"/>
    </row>
    <row r="9" spans="1:31" ht="18.75">
      <c r="A9" s="46"/>
      <c r="B9" s="47"/>
      <c r="C9" s="47"/>
      <c r="D9" s="47"/>
      <c r="E9" s="46"/>
      <c r="F9" s="47"/>
      <c r="G9" s="46"/>
      <c r="H9" s="23">
        <v>1</v>
      </c>
      <c r="I9" s="23">
        <v>2</v>
      </c>
      <c r="J9" s="23">
        <v>3</v>
      </c>
      <c r="K9" s="23">
        <v>4</v>
      </c>
      <c r="L9" s="23">
        <v>5</v>
      </c>
      <c r="M9" s="23">
        <v>6</v>
      </c>
      <c r="N9" s="23">
        <v>7</v>
      </c>
      <c r="O9" s="23">
        <v>8</v>
      </c>
      <c r="P9" s="23">
        <v>9</v>
      </c>
      <c r="Q9" s="2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54"/>
      <c r="AC9" s="54"/>
      <c r="AD9" s="54"/>
      <c r="AE9" s="54"/>
    </row>
    <row r="10" spans="1:31" s="45" customFormat="1" ht="15.75">
      <c r="A10" s="7" t="s">
        <v>32</v>
      </c>
      <c r="B10" s="7">
        <v>1</v>
      </c>
      <c r="C10" s="7" t="s">
        <v>33</v>
      </c>
      <c r="D10" s="7" t="s">
        <v>34</v>
      </c>
      <c r="E10" s="7" t="s">
        <v>35</v>
      </c>
      <c r="F10" s="44">
        <v>39069</v>
      </c>
      <c r="G10" s="7" t="s">
        <v>36</v>
      </c>
      <c r="H10" s="7" t="s">
        <v>23</v>
      </c>
      <c r="I10" s="7">
        <v>0</v>
      </c>
      <c r="J10" s="7" t="s">
        <v>23</v>
      </c>
      <c r="K10" s="7" t="s">
        <v>23</v>
      </c>
      <c r="L10" s="7">
        <v>0</v>
      </c>
      <c r="M10" s="7" t="s">
        <v>23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f>SUM(H10:M10)</f>
        <v>0</v>
      </c>
      <c r="AC10" s="7">
        <v>0</v>
      </c>
      <c r="AD10" s="7"/>
      <c r="AE10" s="7" t="s">
        <v>29</v>
      </c>
    </row>
    <row r="11" spans="1:31" s="45" customFormat="1" ht="15.75">
      <c r="A11" s="7" t="s">
        <v>37</v>
      </c>
      <c r="B11" s="7">
        <v>2</v>
      </c>
      <c r="C11" s="7" t="s">
        <v>38</v>
      </c>
      <c r="D11" s="7" t="s">
        <v>39</v>
      </c>
      <c r="E11" s="7" t="s">
        <v>40</v>
      </c>
      <c r="F11" s="44">
        <v>38884</v>
      </c>
      <c r="G11" s="7" t="s">
        <v>36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f>SUM(H11:M11)</f>
        <v>0</v>
      </c>
      <c r="AC11" s="7">
        <v>0</v>
      </c>
      <c r="AD11" s="7"/>
      <c r="AE11" s="7" t="s">
        <v>29</v>
      </c>
    </row>
    <row r="12" spans="1:31" ht="15.75" customHeight="1">
      <c r="A12" s="10"/>
      <c r="B12" s="7"/>
      <c r="C12" s="7"/>
      <c r="D12" s="7"/>
      <c r="E12" s="7"/>
      <c r="F12" s="1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15"/>
      <c r="AD12" s="7"/>
      <c r="AE12" s="7"/>
    </row>
    <row r="13" spans="8:17" ht="15.75"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5:17" ht="15.75">
      <c r="E14" s="4" t="s">
        <v>4</v>
      </c>
      <c r="F14" s="4"/>
      <c r="G14" t="s">
        <v>82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5:17" ht="15.75">
      <c r="E15" s="4"/>
      <c r="F15" s="4"/>
      <c r="G15" s="4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5:17" ht="15.75">
      <c r="E16" s="4" t="s">
        <v>5</v>
      </c>
      <c r="F16" s="4"/>
      <c r="G16" t="s">
        <v>29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7:17" ht="15.75">
      <c r="G17" t="s">
        <v>31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3:17" ht="15.75">
      <c r="C18" s="12"/>
      <c r="D18" s="12"/>
      <c r="E18" s="12"/>
      <c r="F18" s="12"/>
      <c r="G18" t="s">
        <v>30</v>
      </c>
      <c r="H18" s="21"/>
      <c r="I18" s="21"/>
      <c r="J18" s="21"/>
      <c r="K18" s="20"/>
      <c r="L18" s="20"/>
      <c r="M18" s="20"/>
      <c r="N18" s="20"/>
      <c r="O18" s="20"/>
      <c r="P18" s="20"/>
      <c r="Q18" s="20"/>
    </row>
    <row r="19" spans="3:10" ht="12.75">
      <c r="C19" s="12"/>
      <c r="D19" s="12"/>
      <c r="E19" s="12"/>
      <c r="F19" s="12"/>
      <c r="G19" s="4"/>
      <c r="H19" s="12"/>
      <c r="I19" s="12"/>
      <c r="J19" s="12"/>
    </row>
    <row r="20" spans="3:10" ht="15">
      <c r="C20" s="17"/>
      <c r="D20" s="14"/>
      <c r="E20" s="14"/>
      <c r="F20" s="14"/>
      <c r="G20" s="4"/>
      <c r="H20" s="12"/>
      <c r="I20" s="12"/>
      <c r="J20" s="12"/>
    </row>
    <row r="21" spans="3:10" ht="15">
      <c r="C21" s="17"/>
      <c r="D21" s="14"/>
      <c r="E21" s="14"/>
      <c r="F21" s="14"/>
      <c r="G21" s="4"/>
      <c r="H21" s="12"/>
      <c r="I21" s="12"/>
      <c r="J21" s="12"/>
    </row>
    <row r="22" spans="3:10" ht="15">
      <c r="C22" s="17"/>
      <c r="D22" s="14"/>
      <c r="E22" s="14"/>
      <c r="F22" s="14"/>
      <c r="G22" s="4"/>
      <c r="H22" s="12"/>
      <c r="I22" s="12"/>
      <c r="J22" s="12"/>
    </row>
    <row r="23" spans="3:10" ht="15">
      <c r="C23" s="17"/>
      <c r="D23" s="14"/>
      <c r="E23" s="14"/>
      <c r="F23" s="14"/>
      <c r="G23" s="4"/>
      <c r="H23" s="12"/>
      <c r="I23" s="12"/>
      <c r="J23" s="12"/>
    </row>
    <row r="24" spans="3:10" ht="15">
      <c r="C24" s="17"/>
      <c r="D24" s="14"/>
      <c r="E24" s="14"/>
      <c r="F24" s="14"/>
      <c r="G24" s="4"/>
      <c r="H24" s="12"/>
      <c r="I24" s="12"/>
      <c r="J24" s="12"/>
    </row>
    <row r="25" spans="3:10" ht="15">
      <c r="C25" s="18"/>
      <c r="D25" s="14"/>
      <c r="E25" s="14"/>
      <c r="F25" s="14"/>
      <c r="G25" s="14"/>
      <c r="H25" s="12"/>
      <c r="I25" s="12"/>
      <c r="J25" s="12"/>
    </row>
    <row r="26" spans="3:10" ht="15">
      <c r="C26" s="18"/>
      <c r="D26" s="14"/>
      <c r="E26" s="14"/>
      <c r="F26" s="14"/>
      <c r="G26" s="14"/>
      <c r="H26" s="12"/>
      <c r="I26" s="12"/>
      <c r="J26" s="12"/>
    </row>
    <row r="27" spans="3:10" ht="15">
      <c r="C27" s="18"/>
      <c r="D27" s="14"/>
      <c r="E27" s="14"/>
      <c r="F27" s="14"/>
      <c r="G27" s="14"/>
      <c r="H27" s="12"/>
      <c r="I27" s="12"/>
      <c r="J27" s="12"/>
    </row>
    <row r="28" spans="3:10" ht="15">
      <c r="C28" s="18"/>
      <c r="D28" s="14"/>
      <c r="E28" s="14"/>
      <c r="F28" s="14"/>
      <c r="G28" s="14"/>
      <c r="H28" s="12"/>
      <c r="I28" s="12"/>
      <c r="J28" s="12"/>
    </row>
    <row r="29" spans="3:10" ht="15">
      <c r="C29" s="18"/>
      <c r="D29" s="14"/>
      <c r="E29" s="14"/>
      <c r="F29" s="14"/>
      <c r="G29" s="14"/>
      <c r="H29" s="12"/>
      <c r="I29" s="12"/>
      <c r="J29" s="12"/>
    </row>
    <row r="30" spans="3:10" ht="15">
      <c r="C30" s="18"/>
      <c r="D30" s="14"/>
      <c r="E30" s="14"/>
      <c r="F30" s="14"/>
      <c r="G30" s="14"/>
      <c r="H30" s="12"/>
      <c r="I30" s="12"/>
      <c r="J30" s="12"/>
    </row>
    <row r="31" spans="3:10" ht="15">
      <c r="C31" s="18"/>
      <c r="D31" s="14"/>
      <c r="E31" s="14"/>
      <c r="F31" s="14"/>
      <c r="G31" s="14"/>
      <c r="H31" s="12"/>
      <c r="I31" s="12"/>
      <c r="J31" s="12"/>
    </row>
    <row r="32" spans="3:10" ht="15">
      <c r="C32" s="18"/>
      <c r="D32" s="14"/>
      <c r="E32" s="14"/>
      <c r="F32" s="14"/>
      <c r="G32" s="14"/>
      <c r="H32" s="12"/>
      <c r="I32" s="12"/>
      <c r="J32" s="12"/>
    </row>
    <row r="33" spans="3:10" ht="15">
      <c r="C33" s="18"/>
      <c r="D33" s="14"/>
      <c r="E33" s="14"/>
      <c r="F33" s="14"/>
      <c r="G33" s="14"/>
      <c r="H33" s="12"/>
      <c r="I33" s="12"/>
      <c r="J33" s="12"/>
    </row>
    <row r="34" spans="3:10" ht="15">
      <c r="C34" s="18"/>
      <c r="D34" s="14"/>
      <c r="E34" s="14"/>
      <c r="F34" s="14"/>
      <c r="G34" s="14"/>
      <c r="H34" s="12"/>
      <c r="I34" s="12"/>
      <c r="J34" s="12"/>
    </row>
    <row r="35" spans="3:10" ht="15">
      <c r="C35" s="18"/>
      <c r="D35" s="14"/>
      <c r="E35" s="14"/>
      <c r="F35" s="14"/>
      <c r="G35" s="14"/>
      <c r="H35" s="12"/>
      <c r="I35" s="12"/>
      <c r="J35" s="12"/>
    </row>
    <row r="36" spans="3:10" ht="15">
      <c r="C36" s="18"/>
      <c r="D36" s="14"/>
      <c r="E36" s="14"/>
      <c r="F36" s="14"/>
      <c r="G36" s="14"/>
      <c r="H36" s="12"/>
      <c r="I36" s="12"/>
      <c r="J36" s="12"/>
    </row>
    <row r="37" spans="3:10" ht="12.75">
      <c r="C37" s="12"/>
      <c r="D37" s="12"/>
      <c r="E37" s="12"/>
      <c r="F37" s="12"/>
      <c r="G37" s="12"/>
      <c r="H37" s="12"/>
      <c r="I37" s="12"/>
      <c r="J37" s="12"/>
    </row>
  </sheetData>
  <sheetProtection/>
  <mergeCells count="14"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  <mergeCell ref="AD5:AD9"/>
    <mergeCell ref="AE5:AE9"/>
    <mergeCell ref="H7:AA8"/>
    <mergeCell ref="AC5:A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1"/>
  <sheetViews>
    <sheetView zoomScale="70" zoomScaleNormal="70" zoomScalePageLayoutView="0" workbookViewId="0" topLeftCell="A1">
      <selection activeCell="L39" sqref="L39"/>
    </sheetView>
  </sheetViews>
  <sheetFormatPr defaultColWidth="9.00390625" defaultRowHeight="12.75"/>
  <cols>
    <col min="3" max="3" width="22.25390625" style="0" customWidth="1"/>
    <col min="4" max="4" width="19.00390625" style="0" customWidth="1"/>
    <col min="5" max="5" width="19.875" style="0" customWidth="1"/>
    <col min="6" max="6" width="15.00390625" style="0" customWidth="1"/>
    <col min="7" max="7" width="12.00390625" style="0" customWidth="1"/>
    <col min="14" max="23" width="9.125" style="0" hidden="1" customWidth="1"/>
    <col min="25" max="25" width="18.75390625" style="0" customWidth="1"/>
    <col min="26" max="26" width="34.25390625" style="0" customWidth="1"/>
  </cols>
  <sheetData>
    <row r="1" spans="1:6" ht="16.5">
      <c r="A1" s="5" t="s">
        <v>105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5" ht="16.5">
      <c r="A3" s="55" t="s">
        <v>104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4" ht="15.75">
      <c r="A4" s="2"/>
      <c r="B4" s="2"/>
      <c r="C4" s="2"/>
      <c r="D4" s="2"/>
    </row>
    <row r="5" spans="1:26" ht="12.75" customHeight="1">
      <c r="A5" s="54" t="s">
        <v>3</v>
      </c>
      <c r="B5" s="46" t="s">
        <v>10</v>
      </c>
      <c r="C5" s="46" t="s">
        <v>6</v>
      </c>
      <c r="D5" s="46" t="s">
        <v>7</v>
      </c>
      <c r="E5" s="54" t="s">
        <v>8</v>
      </c>
      <c r="F5" s="46" t="s">
        <v>9</v>
      </c>
      <c r="G5" s="54" t="s">
        <v>0</v>
      </c>
      <c r="H5" s="48" t="s">
        <v>103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  <c r="X5" s="54" t="s">
        <v>1</v>
      </c>
      <c r="Y5" s="54" t="s">
        <v>12</v>
      </c>
      <c r="Z5" s="54" t="s">
        <v>11</v>
      </c>
    </row>
    <row r="6" spans="1:26" ht="12.75" customHeight="1">
      <c r="A6" s="54"/>
      <c r="B6" s="47"/>
      <c r="C6" s="47"/>
      <c r="D6" s="47"/>
      <c r="E6" s="54"/>
      <c r="F6" s="47"/>
      <c r="G6" s="54"/>
      <c r="H6" s="51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  <c r="X6" s="54"/>
      <c r="Y6" s="54"/>
      <c r="Z6" s="54"/>
    </row>
    <row r="7" spans="1:26" ht="12.75" customHeight="1">
      <c r="A7" s="54"/>
      <c r="B7" s="47"/>
      <c r="C7" s="47"/>
      <c r="D7" s="47"/>
      <c r="E7" s="54"/>
      <c r="F7" s="47"/>
      <c r="G7" s="54"/>
      <c r="H7" s="48" t="s">
        <v>2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50"/>
      <c r="X7" s="54"/>
      <c r="Y7" s="54"/>
      <c r="Z7" s="54"/>
    </row>
    <row r="8" spans="1:26" ht="12.75" customHeight="1">
      <c r="A8" s="54"/>
      <c r="B8" s="47"/>
      <c r="C8" s="47"/>
      <c r="D8" s="47"/>
      <c r="E8" s="54"/>
      <c r="F8" s="47"/>
      <c r="G8" s="54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3"/>
      <c r="X8" s="54"/>
      <c r="Y8" s="54"/>
      <c r="Z8" s="54"/>
    </row>
    <row r="9" spans="1:26" ht="18.75">
      <c r="A9" s="46"/>
      <c r="B9" s="47"/>
      <c r="C9" s="47"/>
      <c r="D9" s="47"/>
      <c r="E9" s="46"/>
      <c r="F9" s="47"/>
      <c r="G9" s="46"/>
      <c r="H9" s="23">
        <v>1</v>
      </c>
      <c r="I9" s="23">
        <v>2</v>
      </c>
      <c r="J9" s="23">
        <v>3</v>
      </c>
      <c r="K9" s="23">
        <v>4</v>
      </c>
      <c r="L9" s="23">
        <v>5</v>
      </c>
      <c r="M9" s="7">
        <v>6</v>
      </c>
      <c r="N9" s="23">
        <v>11</v>
      </c>
      <c r="O9" s="23">
        <v>12</v>
      </c>
      <c r="P9" s="23">
        <v>13</v>
      </c>
      <c r="Q9" s="23">
        <v>14</v>
      </c>
      <c r="R9" s="23">
        <v>15</v>
      </c>
      <c r="S9" s="23">
        <v>16</v>
      </c>
      <c r="T9" s="23">
        <v>17</v>
      </c>
      <c r="U9" s="23">
        <v>18</v>
      </c>
      <c r="V9" s="23">
        <v>19</v>
      </c>
      <c r="W9" s="23">
        <v>20</v>
      </c>
      <c r="X9" s="46"/>
      <c r="Y9" s="54"/>
      <c r="Z9" s="54"/>
    </row>
    <row r="10" spans="1:26" ht="15.75">
      <c r="A10" s="41" t="s">
        <v>90</v>
      </c>
      <c r="B10" s="8">
        <v>13</v>
      </c>
      <c r="C10" s="7" t="s">
        <v>91</v>
      </c>
      <c r="D10" s="7" t="s">
        <v>92</v>
      </c>
      <c r="E10" s="7" t="s">
        <v>35</v>
      </c>
      <c r="F10" s="11">
        <v>38519</v>
      </c>
      <c r="G10" s="7" t="s">
        <v>81</v>
      </c>
      <c r="H10" s="42">
        <v>0</v>
      </c>
      <c r="I10" s="42">
        <v>4</v>
      </c>
      <c r="J10" s="42">
        <v>2</v>
      </c>
      <c r="K10" s="42">
        <v>8</v>
      </c>
      <c r="L10" s="42">
        <v>8</v>
      </c>
      <c r="M10" s="7">
        <v>8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43">
        <f aca="true" t="shared" si="0" ref="X10:X22">SUM(H10:M10)</f>
        <v>30</v>
      </c>
      <c r="Y10" s="7" t="s">
        <v>93</v>
      </c>
      <c r="Z10" s="7" t="s">
        <v>82</v>
      </c>
    </row>
    <row r="11" spans="1:26" ht="15.75">
      <c r="A11" s="41" t="s">
        <v>87</v>
      </c>
      <c r="B11" s="7">
        <v>12</v>
      </c>
      <c r="C11" s="7" t="s">
        <v>88</v>
      </c>
      <c r="D11" s="7" t="s">
        <v>54</v>
      </c>
      <c r="E11" s="7" t="s">
        <v>89</v>
      </c>
      <c r="F11" s="11">
        <v>38447</v>
      </c>
      <c r="G11" s="7" t="s">
        <v>81</v>
      </c>
      <c r="H11" s="42">
        <v>5</v>
      </c>
      <c r="I11" s="42">
        <v>1</v>
      </c>
      <c r="J11" s="42">
        <v>2</v>
      </c>
      <c r="K11" s="42">
        <v>0</v>
      </c>
      <c r="L11" s="42">
        <v>0</v>
      </c>
      <c r="M11" s="7" t="s">
        <v>23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>
        <f t="shared" si="0"/>
        <v>8</v>
      </c>
      <c r="Y11" s="7" t="s">
        <v>24</v>
      </c>
      <c r="Z11" s="7" t="s">
        <v>82</v>
      </c>
    </row>
    <row r="12" spans="1:26" ht="15.75">
      <c r="A12" s="41" t="s">
        <v>83</v>
      </c>
      <c r="B12" s="8">
        <v>11</v>
      </c>
      <c r="C12" s="7" t="s">
        <v>84</v>
      </c>
      <c r="D12" s="7" t="s">
        <v>85</v>
      </c>
      <c r="E12" s="7" t="s">
        <v>86</v>
      </c>
      <c r="F12" s="11">
        <v>38561</v>
      </c>
      <c r="G12" s="7" t="s">
        <v>81</v>
      </c>
      <c r="H12" s="42" t="s">
        <v>23</v>
      </c>
      <c r="I12" s="42">
        <v>1</v>
      </c>
      <c r="J12" s="42">
        <v>2</v>
      </c>
      <c r="K12" s="42">
        <v>0</v>
      </c>
      <c r="L12" s="42">
        <v>0</v>
      </c>
      <c r="M12" s="7"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>
        <f t="shared" si="0"/>
        <v>3</v>
      </c>
      <c r="Y12" s="57"/>
      <c r="Z12" s="7" t="s">
        <v>82</v>
      </c>
    </row>
    <row r="13" spans="1:26" ht="15.75">
      <c r="A13" s="36" t="s">
        <v>43</v>
      </c>
      <c r="B13" s="8">
        <v>1</v>
      </c>
      <c r="C13" s="7" t="s">
        <v>44</v>
      </c>
      <c r="D13" s="7" t="s">
        <v>45</v>
      </c>
      <c r="E13" s="7" t="s">
        <v>46</v>
      </c>
      <c r="F13" s="11">
        <v>38700</v>
      </c>
      <c r="G13" s="7" t="s">
        <v>47</v>
      </c>
      <c r="H13" s="37">
        <v>0</v>
      </c>
      <c r="I13" s="37">
        <v>0</v>
      </c>
      <c r="J13" s="37">
        <v>1</v>
      </c>
      <c r="K13" s="37">
        <v>0</v>
      </c>
      <c r="L13" s="37" t="s">
        <v>23</v>
      </c>
      <c r="M13" s="7" t="s">
        <v>23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>
        <f t="shared" si="0"/>
        <v>1</v>
      </c>
      <c r="Y13" s="7"/>
      <c r="Z13" s="7" t="s">
        <v>30</v>
      </c>
    </row>
    <row r="14" spans="1:26" ht="15.75">
      <c r="A14" s="36" t="s">
        <v>48</v>
      </c>
      <c r="B14" s="7">
        <v>2</v>
      </c>
      <c r="C14" s="7" t="s">
        <v>49</v>
      </c>
      <c r="D14" s="7" t="s">
        <v>50</v>
      </c>
      <c r="E14" s="7" t="s">
        <v>51</v>
      </c>
      <c r="F14" s="11">
        <v>38585</v>
      </c>
      <c r="G14" s="7" t="s">
        <v>47</v>
      </c>
      <c r="H14" s="38">
        <v>0</v>
      </c>
      <c r="I14" s="38">
        <v>0</v>
      </c>
      <c r="J14" s="38">
        <v>1</v>
      </c>
      <c r="K14" s="38">
        <v>0</v>
      </c>
      <c r="L14" s="38">
        <v>0</v>
      </c>
      <c r="M14" s="7">
        <v>0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>
        <f t="shared" si="0"/>
        <v>1</v>
      </c>
      <c r="Y14" s="7"/>
      <c r="Z14" s="7" t="s">
        <v>30</v>
      </c>
    </row>
    <row r="15" spans="1:26" ht="15.75">
      <c r="A15" s="39" t="s">
        <v>60</v>
      </c>
      <c r="B15" s="8">
        <v>5</v>
      </c>
      <c r="C15" s="7" t="s">
        <v>61</v>
      </c>
      <c r="D15" s="7" t="s">
        <v>62</v>
      </c>
      <c r="E15" s="7" t="s">
        <v>63</v>
      </c>
      <c r="F15" s="11">
        <v>38569</v>
      </c>
      <c r="G15" s="7" t="s">
        <v>47</v>
      </c>
      <c r="H15" s="40">
        <v>0</v>
      </c>
      <c r="I15" s="40">
        <v>0</v>
      </c>
      <c r="J15" s="40">
        <v>1</v>
      </c>
      <c r="K15" s="40" t="s">
        <v>23</v>
      </c>
      <c r="L15" s="40">
        <v>0</v>
      </c>
      <c r="M15" s="7">
        <v>0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>
        <f t="shared" si="0"/>
        <v>1</v>
      </c>
      <c r="Y15" s="7"/>
      <c r="Z15" s="7" t="s">
        <v>30</v>
      </c>
    </row>
    <row r="16" spans="1:26" ht="15.75">
      <c r="A16" s="41" t="s">
        <v>72</v>
      </c>
      <c r="B16" s="7">
        <v>8</v>
      </c>
      <c r="C16" s="7" t="s">
        <v>73</v>
      </c>
      <c r="D16" s="7" t="s">
        <v>74</v>
      </c>
      <c r="E16" s="7" t="s">
        <v>67</v>
      </c>
      <c r="F16" s="11">
        <v>38423</v>
      </c>
      <c r="G16" s="7" t="s">
        <v>36</v>
      </c>
      <c r="H16" s="42">
        <v>0</v>
      </c>
      <c r="I16" s="42" t="s">
        <v>23</v>
      </c>
      <c r="J16" s="42" t="s">
        <v>23</v>
      </c>
      <c r="K16" s="42" t="s">
        <v>23</v>
      </c>
      <c r="L16" s="42">
        <v>1</v>
      </c>
      <c r="M16" s="7" t="s">
        <v>23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>
        <f t="shared" si="0"/>
        <v>1</v>
      </c>
      <c r="Y16" s="7"/>
      <c r="Z16" s="7" t="s">
        <v>29</v>
      </c>
    </row>
    <row r="17" spans="1:26" ht="15.75">
      <c r="A17" s="41" t="s">
        <v>75</v>
      </c>
      <c r="B17" s="8">
        <v>9</v>
      </c>
      <c r="C17" s="7" t="s">
        <v>76</v>
      </c>
      <c r="D17" s="7" t="s">
        <v>54</v>
      </c>
      <c r="E17" s="7" t="s">
        <v>77</v>
      </c>
      <c r="F17" s="11">
        <v>38476</v>
      </c>
      <c r="G17" s="7" t="s">
        <v>22</v>
      </c>
      <c r="H17" s="42">
        <v>0</v>
      </c>
      <c r="I17" s="42">
        <v>0</v>
      </c>
      <c r="J17" s="42">
        <v>1</v>
      </c>
      <c r="K17" s="42" t="s">
        <v>23</v>
      </c>
      <c r="L17" s="42">
        <v>0</v>
      </c>
      <c r="M17" s="7" t="s">
        <v>23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>
        <f t="shared" si="0"/>
        <v>1</v>
      </c>
      <c r="Y17" s="7"/>
      <c r="Z17" s="7" t="s">
        <v>25</v>
      </c>
    </row>
    <row r="18" spans="1:26" ht="15.75">
      <c r="A18" s="41" t="s">
        <v>78</v>
      </c>
      <c r="B18" s="7">
        <v>10</v>
      </c>
      <c r="C18" s="7" t="s">
        <v>79</v>
      </c>
      <c r="D18" s="7" t="s">
        <v>34</v>
      </c>
      <c r="E18" s="7" t="s">
        <v>80</v>
      </c>
      <c r="F18" s="11">
        <v>38572</v>
      </c>
      <c r="G18" s="7" t="s">
        <v>81</v>
      </c>
      <c r="H18" s="42">
        <v>0</v>
      </c>
      <c r="I18" s="42">
        <v>1</v>
      </c>
      <c r="J18" s="42" t="s">
        <v>23</v>
      </c>
      <c r="K18" s="42" t="s">
        <v>23</v>
      </c>
      <c r="L18" s="42" t="s">
        <v>23</v>
      </c>
      <c r="M18" s="7" t="s">
        <v>23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>
        <f t="shared" si="0"/>
        <v>1</v>
      </c>
      <c r="Y18" s="7"/>
      <c r="Z18" s="7" t="s">
        <v>82</v>
      </c>
    </row>
    <row r="19" spans="1:26" ht="15.75">
      <c r="A19" s="39" t="s">
        <v>52</v>
      </c>
      <c r="B19" s="8">
        <v>3</v>
      </c>
      <c r="C19" s="7" t="s">
        <v>53</v>
      </c>
      <c r="D19" s="7" t="s">
        <v>54</v>
      </c>
      <c r="E19" s="7" t="s">
        <v>55</v>
      </c>
      <c r="F19" s="11">
        <v>38414</v>
      </c>
      <c r="G19" s="7" t="s">
        <v>47</v>
      </c>
      <c r="H19" s="37">
        <v>0</v>
      </c>
      <c r="I19" s="40">
        <v>0</v>
      </c>
      <c r="J19" s="40">
        <v>0</v>
      </c>
      <c r="K19" s="40" t="s">
        <v>23</v>
      </c>
      <c r="L19" s="40">
        <v>0</v>
      </c>
      <c r="M19" s="7">
        <v>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>
        <f t="shared" si="0"/>
        <v>0</v>
      </c>
      <c r="Y19" s="7"/>
      <c r="Z19" s="7" t="s">
        <v>30</v>
      </c>
    </row>
    <row r="20" spans="1:26" ht="15.75">
      <c r="A20" s="39" t="s">
        <v>56</v>
      </c>
      <c r="B20" s="7">
        <v>4</v>
      </c>
      <c r="C20" s="7" t="s">
        <v>57</v>
      </c>
      <c r="D20" s="7" t="s">
        <v>58</v>
      </c>
      <c r="E20" s="7" t="s">
        <v>59</v>
      </c>
      <c r="F20" s="11">
        <v>38323</v>
      </c>
      <c r="G20" s="7" t="s">
        <v>47</v>
      </c>
      <c r="H20" s="40">
        <v>0</v>
      </c>
      <c r="I20" s="40" t="s">
        <v>23</v>
      </c>
      <c r="J20" s="40">
        <v>0</v>
      </c>
      <c r="K20" s="40">
        <v>0</v>
      </c>
      <c r="L20" s="40" t="s">
        <v>23</v>
      </c>
      <c r="M20" s="7" t="s">
        <v>23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>
        <f t="shared" si="0"/>
        <v>0</v>
      </c>
      <c r="Y20" s="7"/>
      <c r="Z20" s="7" t="s">
        <v>30</v>
      </c>
    </row>
    <row r="21" spans="1:26" ht="15.75">
      <c r="A21" s="39" t="s">
        <v>64</v>
      </c>
      <c r="B21" s="7">
        <v>6</v>
      </c>
      <c r="C21" s="7" t="s">
        <v>65</v>
      </c>
      <c r="D21" s="7" t="s">
        <v>66</v>
      </c>
      <c r="E21" s="7" t="s">
        <v>67</v>
      </c>
      <c r="F21" s="11">
        <v>38588</v>
      </c>
      <c r="G21" s="7" t="s">
        <v>47</v>
      </c>
      <c r="H21" s="40">
        <v>0</v>
      </c>
      <c r="I21" s="40" t="s">
        <v>23</v>
      </c>
      <c r="J21" s="40">
        <v>0</v>
      </c>
      <c r="K21" s="40" t="s">
        <v>23</v>
      </c>
      <c r="L21" s="40">
        <v>0</v>
      </c>
      <c r="M21" s="7" t="s">
        <v>23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>
        <f t="shared" si="0"/>
        <v>0</v>
      </c>
      <c r="Y21" s="7"/>
      <c r="Z21" s="7" t="s">
        <v>30</v>
      </c>
    </row>
    <row r="22" spans="1:26" ht="15.75">
      <c r="A22" s="41" t="s">
        <v>68</v>
      </c>
      <c r="B22" s="8">
        <v>7</v>
      </c>
      <c r="C22" s="7" t="s">
        <v>69</v>
      </c>
      <c r="D22" s="7" t="s">
        <v>70</v>
      </c>
      <c r="E22" s="7" t="s">
        <v>71</v>
      </c>
      <c r="F22" s="11">
        <v>38683</v>
      </c>
      <c r="G22" s="7" t="s">
        <v>47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7">
        <v>0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>
        <f t="shared" si="0"/>
        <v>0</v>
      </c>
      <c r="Y22" s="7"/>
      <c r="Z22" s="7" t="s">
        <v>30</v>
      </c>
    </row>
    <row r="23" spans="1:26" ht="15.75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5" spans="5:7" ht="12.75">
      <c r="E25" s="4" t="s">
        <v>4</v>
      </c>
      <c r="F25" s="4"/>
      <c r="G25" t="s">
        <v>82</v>
      </c>
    </row>
    <row r="26" spans="5:13" ht="12.75">
      <c r="E26" s="4"/>
      <c r="F26" s="4"/>
      <c r="G26" s="4"/>
      <c r="H26" s="12"/>
      <c r="I26" s="12"/>
      <c r="J26" s="12"/>
      <c r="K26" s="12"/>
      <c r="L26" s="12"/>
      <c r="M26" s="12"/>
    </row>
    <row r="27" spans="5:13" ht="12.75">
      <c r="E27" s="4" t="s">
        <v>5</v>
      </c>
      <c r="F27" s="4"/>
      <c r="G27" t="s">
        <v>29</v>
      </c>
      <c r="H27" s="12"/>
      <c r="I27" s="12"/>
      <c r="J27" s="12"/>
      <c r="K27" s="12"/>
      <c r="L27" s="12"/>
      <c r="M27" s="12"/>
    </row>
    <row r="28" spans="7:13" ht="15">
      <c r="G28" t="s">
        <v>31</v>
      </c>
      <c r="H28" s="16"/>
      <c r="I28" s="16"/>
      <c r="J28" s="16"/>
      <c r="K28" s="16"/>
      <c r="L28" s="12"/>
      <c r="M28" s="12"/>
    </row>
    <row r="29" spans="6:13" ht="15">
      <c r="F29" s="4"/>
      <c r="G29" t="s">
        <v>30</v>
      </c>
      <c r="H29" s="16"/>
      <c r="I29" s="16"/>
      <c r="J29" s="16"/>
      <c r="K29" s="16"/>
      <c r="L29" s="12"/>
      <c r="M29" s="12"/>
    </row>
    <row r="30" spans="6:13" ht="15">
      <c r="F30" s="4"/>
      <c r="G30" s="12"/>
      <c r="H30" s="16"/>
      <c r="I30" s="16"/>
      <c r="J30" s="16"/>
      <c r="K30" s="16"/>
      <c r="L30" s="12"/>
      <c r="M30" s="12"/>
    </row>
    <row r="31" spans="6:13" ht="15">
      <c r="F31" s="4"/>
      <c r="G31" s="12"/>
      <c r="H31" s="16"/>
      <c r="I31" s="16"/>
      <c r="J31" s="16"/>
      <c r="K31" s="16"/>
      <c r="L31" s="12"/>
      <c r="M31" s="12"/>
    </row>
    <row r="32" spans="6:13" ht="15">
      <c r="F32" s="4"/>
      <c r="G32" s="12"/>
      <c r="H32" s="16"/>
      <c r="I32" s="16"/>
      <c r="J32" s="16"/>
      <c r="K32" s="16"/>
      <c r="L32" s="12"/>
      <c r="M32" s="12"/>
    </row>
    <row r="33" spans="6:13" ht="15">
      <c r="F33" s="4"/>
      <c r="G33" s="12"/>
      <c r="H33" s="16"/>
      <c r="I33" s="16"/>
      <c r="J33" s="16"/>
      <c r="K33" s="16"/>
      <c r="L33" s="12"/>
      <c r="M33" s="12"/>
    </row>
    <row r="34" spans="6:13" ht="15">
      <c r="F34" s="4"/>
      <c r="G34" s="12"/>
      <c r="H34" s="16"/>
      <c r="I34" s="16"/>
      <c r="J34" s="16"/>
      <c r="K34" s="16"/>
      <c r="L34" s="12"/>
      <c r="M34" s="12"/>
    </row>
    <row r="35" spans="6:13" ht="15">
      <c r="F35" s="4"/>
      <c r="G35" s="12"/>
      <c r="H35" s="16"/>
      <c r="I35" s="16"/>
      <c r="J35" s="16"/>
      <c r="K35" s="16"/>
      <c r="L35" s="12"/>
      <c r="M35" s="12"/>
    </row>
    <row r="36" spans="7:13" ht="15">
      <c r="G36" s="12"/>
      <c r="H36" s="16"/>
      <c r="I36" s="16"/>
      <c r="J36" s="16"/>
      <c r="K36" s="16"/>
      <c r="L36" s="12"/>
      <c r="M36" s="12"/>
    </row>
    <row r="37" spans="7:13" ht="15">
      <c r="G37" s="12"/>
      <c r="H37" s="16"/>
      <c r="I37" s="16"/>
      <c r="J37" s="16"/>
      <c r="K37" s="16"/>
      <c r="L37" s="12"/>
      <c r="M37" s="12"/>
    </row>
    <row r="38" spans="7:13" ht="12.75">
      <c r="G38" s="12"/>
      <c r="H38" s="12"/>
      <c r="I38" s="12"/>
      <c r="J38" s="12"/>
      <c r="K38" s="12"/>
      <c r="L38" s="12"/>
      <c r="M38" s="12"/>
    </row>
    <row r="39" spans="7:13" ht="12.75">
      <c r="G39" s="12"/>
      <c r="H39" s="12"/>
      <c r="I39" s="12"/>
      <c r="J39" s="12"/>
      <c r="K39" s="12"/>
      <c r="L39" s="12"/>
      <c r="M39" s="12"/>
    </row>
    <row r="40" spans="7:13" ht="12.75">
      <c r="G40" s="12"/>
      <c r="H40" s="12"/>
      <c r="I40" s="12"/>
      <c r="J40" s="12"/>
      <c r="K40" s="12"/>
      <c r="L40" s="12"/>
      <c r="M40" s="12"/>
    </row>
    <row r="41" spans="7:13" ht="12.75">
      <c r="G41" s="12"/>
      <c r="H41" s="12"/>
      <c r="I41" s="12"/>
      <c r="J41" s="12"/>
      <c r="K41" s="12"/>
      <c r="L41" s="12"/>
      <c r="M41" s="12"/>
    </row>
  </sheetData>
  <sheetProtection/>
  <mergeCells count="13">
    <mergeCell ref="A3:Y3"/>
    <mergeCell ref="A5:A9"/>
    <mergeCell ref="B5:B9"/>
    <mergeCell ref="C5:C9"/>
    <mergeCell ref="D5:D9"/>
    <mergeCell ref="E5:E9"/>
    <mergeCell ref="F5:F9"/>
    <mergeCell ref="G5:G9"/>
    <mergeCell ref="H5:W6"/>
    <mergeCell ref="X5:X9"/>
    <mergeCell ref="Y5:Y9"/>
    <mergeCell ref="Z5:Z9"/>
    <mergeCell ref="H7:W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4"/>
  <sheetViews>
    <sheetView tabSelected="1" zoomScale="70" zoomScaleNormal="70" zoomScalePageLayoutView="0" workbookViewId="0" topLeftCell="A1">
      <selection activeCell="L41" sqref="L41"/>
    </sheetView>
  </sheetViews>
  <sheetFormatPr defaultColWidth="9.00390625" defaultRowHeight="12.75"/>
  <cols>
    <col min="3" max="3" width="23.625" style="0" customWidth="1"/>
    <col min="4" max="4" width="19.75390625" style="0" customWidth="1"/>
    <col min="5" max="5" width="21.875" style="0" customWidth="1"/>
    <col min="6" max="6" width="14.00390625" style="0" customWidth="1"/>
    <col min="7" max="7" width="12.375" style="0" customWidth="1"/>
    <col min="17" max="17" width="9.125" style="0" customWidth="1"/>
    <col min="18" max="27" width="9.125" style="0" hidden="1" customWidth="1"/>
    <col min="29" max="29" width="15.875" style="0" bestFit="1" customWidth="1"/>
    <col min="30" max="30" width="16.375" style="0" customWidth="1"/>
    <col min="31" max="31" width="33.25390625" style="0" customWidth="1"/>
  </cols>
  <sheetData>
    <row r="1" spans="1:6" ht="16.5">
      <c r="A1" s="5" t="s">
        <v>107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55" t="s">
        <v>106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</row>
    <row r="4" spans="1:4" ht="15.75">
      <c r="A4" s="2"/>
      <c r="B4" s="2"/>
      <c r="C4" s="2"/>
      <c r="D4" s="2"/>
    </row>
    <row r="5" spans="1:31" ht="12.75">
      <c r="A5" s="54" t="s">
        <v>3</v>
      </c>
      <c r="B5" s="46" t="s">
        <v>10</v>
      </c>
      <c r="C5" s="46" t="s">
        <v>6</v>
      </c>
      <c r="D5" s="46" t="s">
        <v>7</v>
      </c>
      <c r="E5" s="54" t="s">
        <v>8</v>
      </c>
      <c r="F5" s="46" t="s">
        <v>9</v>
      </c>
      <c r="G5" s="54" t="s">
        <v>0</v>
      </c>
      <c r="H5" s="48" t="s">
        <v>102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0"/>
      <c r="AB5" s="54" t="s">
        <v>1</v>
      </c>
      <c r="AC5" s="54" t="s">
        <v>13</v>
      </c>
      <c r="AD5" s="54" t="s">
        <v>12</v>
      </c>
      <c r="AE5" s="54" t="s">
        <v>11</v>
      </c>
    </row>
    <row r="6" spans="1:31" ht="12.75">
      <c r="A6" s="54"/>
      <c r="B6" s="47"/>
      <c r="C6" s="47"/>
      <c r="D6" s="47"/>
      <c r="E6" s="54"/>
      <c r="F6" s="47"/>
      <c r="G6" s="54"/>
      <c r="H6" s="51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  <c r="AB6" s="54"/>
      <c r="AC6" s="54"/>
      <c r="AD6" s="54"/>
      <c r="AE6" s="54"/>
    </row>
    <row r="7" spans="1:31" ht="12.75">
      <c r="A7" s="54"/>
      <c r="B7" s="47"/>
      <c r="C7" s="47"/>
      <c r="D7" s="47"/>
      <c r="E7" s="54"/>
      <c r="F7" s="47"/>
      <c r="G7" s="54"/>
      <c r="H7" s="48" t="s">
        <v>2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  <c r="AB7" s="54"/>
      <c r="AC7" s="54"/>
      <c r="AD7" s="54"/>
      <c r="AE7" s="54"/>
    </row>
    <row r="8" spans="1:31" ht="12.75">
      <c r="A8" s="54"/>
      <c r="B8" s="47"/>
      <c r="C8" s="47"/>
      <c r="D8" s="47"/>
      <c r="E8" s="54"/>
      <c r="F8" s="47"/>
      <c r="G8" s="54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3"/>
      <c r="AB8" s="54"/>
      <c r="AC8" s="54"/>
      <c r="AD8" s="54"/>
      <c r="AE8" s="54"/>
    </row>
    <row r="9" spans="1:31" ht="30.75" customHeight="1">
      <c r="A9" s="54"/>
      <c r="B9" s="56"/>
      <c r="C9" s="56"/>
      <c r="D9" s="56"/>
      <c r="E9" s="54"/>
      <c r="F9" s="56"/>
      <c r="G9" s="54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54"/>
      <c r="AC9" s="54"/>
      <c r="AD9" s="54"/>
      <c r="AE9" s="54"/>
    </row>
    <row r="10" spans="1:31" s="45" customFormat="1" ht="15.75">
      <c r="A10" s="7" t="s">
        <v>94</v>
      </c>
      <c r="B10" s="7">
        <v>1</v>
      </c>
      <c r="C10" s="7" t="s">
        <v>95</v>
      </c>
      <c r="D10" s="7" t="s">
        <v>96</v>
      </c>
      <c r="E10" s="7" t="s">
        <v>97</v>
      </c>
      <c r="F10" s="44">
        <v>38339</v>
      </c>
      <c r="G10" s="7" t="s">
        <v>22</v>
      </c>
      <c r="H10" s="7">
        <v>0</v>
      </c>
      <c r="I10" s="7" t="s">
        <v>23</v>
      </c>
      <c r="J10" s="7">
        <v>0</v>
      </c>
      <c r="K10" s="7">
        <v>0</v>
      </c>
      <c r="L10" s="7">
        <v>2</v>
      </c>
      <c r="M10" s="7" t="s">
        <v>23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f>SUM(H10:M10)</f>
        <v>2</v>
      </c>
      <c r="AC10" s="28">
        <f>AB10/48</f>
        <v>0.041666666666666664</v>
      </c>
      <c r="AD10" s="57"/>
      <c r="AE10" s="7" t="s">
        <v>25</v>
      </c>
    </row>
    <row r="11" spans="1:31" s="45" customFormat="1" ht="15.75">
      <c r="A11" s="7" t="s">
        <v>98</v>
      </c>
      <c r="B11" s="7">
        <v>2</v>
      </c>
      <c r="C11" s="7" t="s">
        <v>99</v>
      </c>
      <c r="D11" s="7" t="s">
        <v>100</v>
      </c>
      <c r="E11" s="7" t="s">
        <v>101</v>
      </c>
      <c r="F11" s="44">
        <v>38021</v>
      </c>
      <c r="G11" s="7" t="s">
        <v>22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 t="s">
        <v>23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f>SUM(H11:M11)</f>
        <v>1</v>
      </c>
      <c r="AC11" s="28">
        <f>AB11/48</f>
        <v>0.020833333333333332</v>
      </c>
      <c r="AD11" s="58"/>
      <c r="AE11" s="7" t="s">
        <v>25</v>
      </c>
    </row>
    <row r="12" spans="1:31" ht="15.75">
      <c r="A12" s="10"/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15"/>
      <c r="AD12" s="7"/>
      <c r="AE12" s="7"/>
    </row>
    <row r="14" spans="5:19" ht="15.75">
      <c r="E14" s="4" t="s">
        <v>4</v>
      </c>
      <c r="F14" t="s">
        <v>82</v>
      </c>
      <c r="G14" s="1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2"/>
      <c r="S14" s="12"/>
    </row>
    <row r="15" spans="5:19" ht="15.75">
      <c r="E15" s="4"/>
      <c r="F15" s="4"/>
      <c r="G15" s="1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12"/>
      <c r="S15" s="12"/>
    </row>
    <row r="16" spans="5:19" ht="15.75">
      <c r="E16" s="4" t="s">
        <v>5</v>
      </c>
      <c r="F16" t="s">
        <v>29</v>
      </c>
      <c r="G16" s="1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2"/>
      <c r="S16" s="12"/>
    </row>
    <row r="17" spans="6:19" ht="15.75">
      <c r="F17" t="s">
        <v>31</v>
      </c>
      <c r="G17" s="1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2"/>
      <c r="S17" s="12"/>
    </row>
    <row r="18" spans="6:19" ht="15.75">
      <c r="F18" t="s">
        <v>30</v>
      </c>
      <c r="G18" s="1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2"/>
      <c r="S18" s="12"/>
    </row>
    <row r="19" spans="5:19" ht="15.75">
      <c r="E19" s="12"/>
      <c r="F19" s="4"/>
      <c r="G19" s="1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2"/>
      <c r="S19" s="12"/>
    </row>
    <row r="20" spans="5:19" ht="15.75">
      <c r="E20" s="12"/>
      <c r="F20" s="4"/>
      <c r="G20" s="1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2"/>
      <c r="S20" s="12"/>
    </row>
    <row r="21" spans="5:19" ht="15.75">
      <c r="E21" s="12"/>
      <c r="F21" s="4"/>
      <c r="G21" s="1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2"/>
      <c r="S21" s="12"/>
    </row>
    <row r="22" spans="5:19" ht="15">
      <c r="E22" s="13"/>
      <c r="F22" s="4"/>
      <c r="G22" s="14"/>
      <c r="H22" s="14"/>
      <c r="I22" s="14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5:19" ht="15">
      <c r="E23" s="13"/>
      <c r="F23" s="4"/>
      <c r="G23" s="14"/>
      <c r="H23" s="14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5:19" ht="15">
      <c r="E24" s="13"/>
      <c r="F24" s="4"/>
      <c r="G24" s="14"/>
      <c r="H24" s="14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5:11" ht="15">
      <c r="E25" s="13"/>
      <c r="F25" s="14"/>
      <c r="G25" s="14"/>
      <c r="H25" s="14"/>
      <c r="I25" s="14"/>
      <c r="J25" s="12"/>
      <c r="K25" s="12"/>
    </row>
    <row r="26" spans="5:11" ht="15">
      <c r="E26" s="13"/>
      <c r="F26" s="14"/>
      <c r="G26" s="14"/>
      <c r="H26" s="14"/>
      <c r="I26" s="14"/>
      <c r="J26" s="12"/>
      <c r="K26" s="12"/>
    </row>
    <row r="27" spans="5:11" ht="15">
      <c r="E27" s="13"/>
      <c r="F27" s="14"/>
      <c r="G27" s="14"/>
      <c r="H27" s="14"/>
      <c r="I27" s="14"/>
      <c r="J27" s="12"/>
      <c r="K27" s="12"/>
    </row>
    <row r="28" spans="5:11" ht="15">
      <c r="E28" s="13"/>
      <c r="F28" s="14"/>
      <c r="G28" s="14"/>
      <c r="H28" s="14"/>
      <c r="I28" s="14"/>
      <c r="J28" s="12"/>
      <c r="K28" s="12"/>
    </row>
    <row r="29" spans="5:11" ht="15">
      <c r="E29" s="13"/>
      <c r="F29" s="14"/>
      <c r="G29" s="14"/>
      <c r="H29" s="14"/>
      <c r="I29" s="14"/>
      <c r="J29" s="12"/>
      <c r="K29" s="12"/>
    </row>
    <row r="30" spans="5:11" ht="15">
      <c r="E30" s="13"/>
      <c r="F30" s="14"/>
      <c r="G30" s="14"/>
      <c r="H30" s="14"/>
      <c r="I30" s="14"/>
      <c r="J30" s="12"/>
      <c r="K30" s="12"/>
    </row>
    <row r="31" spans="5:11" ht="15">
      <c r="E31" s="13"/>
      <c r="F31" s="14"/>
      <c r="G31" s="14"/>
      <c r="H31" s="14"/>
      <c r="I31" s="13"/>
      <c r="J31" s="12"/>
      <c r="K31" s="12"/>
    </row>
    <row r="32" spans="5:11" ht="12.75">
      <c r="E32" s="12"/>
      <c r="F32" s="12"/>
      <c r="G32" s="12"/>
      <c r="H32" s="12"/>
      <c r="I32" s="12"/>
      <c r="J32" s="12"/>
      <c r="K32" s="12"/>
    </row>
    <row r="33" spans="5:11" ht="12.75">
      <c r="E33" s="12"/>
      <c r="F33" s="12"/>
      <c r="G33" s="12"/>
      <c r="H33" s="12"/>
      <c r="I33" s="12"/>
      <c r="J33" s="12"/>
      <c r="K33" s="12"/>
    </row>
    <row r="34" spans="5:11" ht="12.75">
      <c r="E34" s="12"/>
      <c r="F34" s="12"/>
      <c r="G34" s="12"/>
      <c r="H34" s="12"/>
      <c r="I34" s="12"/>
      <c r="J34" s="12"/>
      <c r="K34" s="12"/>
    </row>
    <row r="35" spans="5:11" ht="12.75">
      <c r="E35" s="12"/>
      <c r="F35" s="12"/>
      <c r="G35" s="12"/>
      <c r="H35" s="12"/>
      <c r="I35" s="12"/>
      <c r="J35" s="12"/>
      <c r="K35" s="12"/>
    </row>
    <row r="36" spans="5:11" ht="12.75">
      <c r="E36" s="12"/>
      <c r="F36" s="12"/>
      <c r="G36" s="12"/>
      <c r="H36" s="12"/>
      <c r="I36" s="12"/>
      <c r="J36" s="12"/>
      <c r="K36" s="12"/>
    </row>
    <row r="37" spans="5:11" ht="12.75">
      <c r="E37" s="12"/>
      <c r="F37" s="12"/>
      <c r="G37" s="12"/>
      <c r="H37" s="12"/>
      <c r="I37" s="12"/>
      <c r="J37" s="12"/>
      <c r="K37" s="12"/>
    </row>
    <row r="38" spans="5:11" ht="12.75">
      <c r="E38" s="12"/>
      <c r="F38" s="12"/>
      <c r="G38" s="12"/>
      <c r="H38" s="12"/>
      <c r="I38" s="12"/>
      <c r="J38" s="12"/>
      <c r="K38" s="12"/>
    </row>
    <row r="39" spans="5:11" ht="12.75">
      <c r="E39" s="12"/>
      <c r="F39" s="12"/>
      <c r="G39" s="12"/>
      <c r="H39" s="12"/>
      <c r="I39" s="12"/>
      <c r="J39" s="12"/>
      <c r="K39" s="12"/>
    </row>
    <row r="40" spans="5:11" ht="12.75">
      <c r="E40" s="12"/>
      <c r="F40" s="12"/>
      <c r="G40" s="12"/>
      <c r="H40" s="12"/>
      <c r="I40" s="12"/>
      <c r="J40" s="12"/>
      <c r="K40" s="12"/>
    </row>
    <row r="41" spans="5:11" ht="12.75">
      <c r="E41" s="12"/>
      <c r="F41" s="12"/>
      <c r="G41" s="12"/>
      <c r="H41" s="12"/>
      <c r="I41" s="12"/>
      <c r="J41" s="12"/>
      <c r="K41" s="12"/>
    </row>
    <row r="42" spans="5:11" ht="12.75">
      <c r="E42" s="12"/>
      <c r="F42" s="12"/>
      <c r="G42" s="12"/>
      <c r="H42" s="12"/>
      <c r="I42" s="12"/>
      <c r="J42" s="12"/>
      <c r="K42" s="12"/>
    </row>
    <row r="43" spans="5:11" ht="12.75">
      <c r="E43" s="12"/>
      <c r="F43" s="12"/>
      <c r="G43" s="12"/>
      <c r="H43" s="12"/>
      <c r="I43" s="12"/>
      <c r="J43" s="12"/>
      <c r="K43" s="12"/>
    </row>
    <row r="44" spans="5:11" ht="12.75">
      <c r="E44" s="12"/>
      <c r="F44" s="12"/>
      <c r="G44" s="12"/>
      <c r="H44" s="12"/>
      <c r="I44" s="12"/>
      <c r="J44" s="12"/>
      <c r="K44" s="12"/>
    </row>
  </sheetData>
  <sheetProtection/>
  <mergeCells count="14"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  <mergeCell ref="AD5:AD9"/>
    <mergeCell ref="AE5:AE9"/>
    <mergeCell ref="H7:AA8"/>
    <mergeCell ref="AC5:A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2021-12-15T08:39:52Z</dcterms:modified>
  <cp:category/>
  <cp:version/>
  <cp:contentType/>
  <cp:contentStatus/>
</cp:coreProperties>
</file>