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sex">'[1]Лист2'!$F$4:$F$5</definedName>
  </definedNames>
  <calcPr fullCalcOnLoad="1"/>
</workbook>
</file>

<file path=xl/sharedStrings.xml><?xml version="1.0" encoding="utf-8"?>
<sst xmlns="http://schemas.openxmlformats.org/spreadsheetml/2006/main" count="569" uniqueCount="304">
  <si>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</si>
  <si>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</si>
  <si>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</si>
  <si>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</si>
  <si>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</si>
  <si>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</si>
  <si>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</si>
  <si>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</si>
  <si>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</si>
  <si>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</si>
  <si>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</si>
  <si>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</si>
  <si>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</si>
  <si>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</si>
  <si>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</si>
  <si>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</si>
  <si>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</si>
  <si>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</si>
  <si>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</si>
  <si>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</si>
  <si>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</si>
  <si>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</si>
  <si>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</si>
  <si>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</si>
  <si>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</si>
  <si>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</si>
  <si>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</si>
  <si>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</si>
  <si>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</si>
  <si>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</si>
  <si>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</si>
  <si>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</si>
  <si>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</si>
  <si>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</si>
  <si>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</si>
  <si>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 xml:space="preserve"> 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</si>
  <si>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литературе</t>
    </r>
    <r>
      <rPr>
        <b/>
        <sz val="12"/>
        <rFont val="Courier New"/>
        <family val="3"/>
      </rPr>
      <t xml:space="preserve"> класс 8</t>
    </r>
  </si>
  <si>
    <r>
      <rPr>
        <b/>
        <u val="single"/>
        <sz val="12"/>
        <rFont val="Courier New"/>
        <family val="3"/>
      </rPr>
      <t xml:space="preserve">«27» ноября </t>
    </r>
    <r>
      <rPr>
        <b/>
        <sz val="12"/>
        <rFont val="Courier New"/>
        <family val="3"/>
      </rPr>
      <t>2021года                     П Р О Т О К О Л</t>
    </r>
  </si>
  <si>
    <t>Муниципального (школьного) этапа всероссийской  олимпиады школьников по литературе класс 9</t>
  </si>
  <si>
    <r>
      <rPr>
        <b/>
        <u val="single"/>
        <sz val="12"/>
        <rFont val="Courier New"/>
        <family val="3"/>
      </rPr>
      <t xml:space="preserve">«27» ноября </t>
    </r>
    <r>
      <rPr>
        <b/>
        <sz val="12"/>
        <rFont val="Courier New"/>
        <family val="3"/>
      </rPr>
      <t>2020года                     П Р О Т О К О Л</t>
    </r>
  </si>
  <si>
    <t>Муниципального (школьного) этапа всероссийской  олимпиады школьников по литературе класс 10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</si>
  <si>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литературе</t>
    </r>
    <r>
      <rPr>
        <b/>
        <sz val="12"/>
        <rFont val="Courier New"/>
        <family val="3"/>
      </rPr>
      <t xml:space="preserve"> класс 11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</si>
  <si>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литературе</t>
    </r>
    <r>
      <rPr>
        <b/>
        <sz val="12"/>
        <rFont val="Courier New"/>
        <family val="3"/>
      </rPr>
      <t xml:space="preserve"> класс 7</t>
    </r>
  </si>
  <si>
    <t>Баранова О.В.</t>
  </si>
  <si>
    <t>Ланина Т.А.</t>
  </si>
  <si>
    <t>Чудина Т.В.</t>
  </si>
  <si>
    <t>Быстрова О.В.</t>
  </si>
  <si>
    <t>Ростовцева П.А.</t>
  </si>
  <si>
    <t>Федяева Т.Ю.</t>
  </si>
  <si>
    <t>Шубина Л.В.</t>
  </si>
  <si>
    <t>Машанова Е. И.</t>
  </si>
  <si>
    <t>Воробьева В.В.</t>
  </si>
  <si>
    <t>Лысая Л.В.</t>
  </si>
  <si>
    <t>Васильева М.</t>
  </si>
  <si>
    <t>Саурова Н.В.</t>
  </si>
  <si>
    <r>
      <t>максимальное количество   ___</t>
    </r>
    <r>
      <rPr>
        <b/>
        <u val="single"/>
        <sz val="12"/>
        <rFont val="Times New Roman CYR"/>
        <family val="0"/>
      </rPr>
      <t>55</t>
    </r>
    <r>
      <rPr>
        <b/>
        <sz val="12"/>
        <rFont val="Times New Roman CYR"/>
        <family val="0"/>
      </rPr>
      <t>___ баллов</t>
    </r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</si>
  <si>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</si>
  <si>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</si>
  <si>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</si>
  <si>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</si>
  <si>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</si>
  <si>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</si>
  <si>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</si>
  <si>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</si>
  <si>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</si>
  <si>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</si>
  <si>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</si>
  <si>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</si>
  <si>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</si>
  <si>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</si>
  <si>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</si>
  <si>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</si>
  <si>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</si>
  <si>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</si>
  <si>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</si>
  <si>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</si>
  <si>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</si>
  <si>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</si>
  <si>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</si>
  <si>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</si>
  <si>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</si>
  <si>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</si>
  <si>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</si>
  <si>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</si>
  <si>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</si>
  <si>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</si>
  <si>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</si>
  <si>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</si>
  <si>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</si>
  <si>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</si>
  <si>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</si>
  <si>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</si>
  <si>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</si>
  <si>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</si>
  <si>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</si>
  <si>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</si>
  <si>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</si>
  <si>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</si>
  <si>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</si>
  <si>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</si>
  <si>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</si>
  <si>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</si>
  <si>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r>
      <t xml:space="preserve">максимальное количество   </t>
    </r>
    <r>
      <rPr>
        <b/>
        <u val="single"/>
        <sz val="12"/>
        <rFont val="Times New Roman CYR"/>
        <family val="0"/>
      </rPr>
      <t>_55</t>
    </r>
    <r>
      <rPr>
        <b/>
        <sz val="12"/>
        <rFont val="Times New Roman CYR"/>
        <family val="0"/>
      </rPr>
      <t>__ баллов</t>
    </r>
  </si>
  <si>
    <t>Победитель</t>
  </si>
  <si>
    <t>Призер</t>
  </si>
  <si>
    <t>x</t>
  </si>
  <si>
    <t>призер</t>
  </si>
  <si>
    <t>победитель</t>
  </si>
  <si>
    <t>х</t>
  </si>
  <si>
    <r>
      <t>максимальное количество   ___</t>
    </r>
    <r>
      <rPr>
        <b/>
        <u val="single"/>
        <sz val="12"/>
        <rFont val="Times New Roman CYR"/>
        <family val="0"/>
      </rPr>
      <t>70</t>
    </r>
    <r>
      <rPr>
        <b/>
        <sz val="12"/>
        <rFont val="Times New Roman CYR"/>
        <family val="0"/>
      </rPr>
      <t>___ баллов</t>
    </r>
  </si>
  <si>
    <r>
      <t>максимальное количество   __</t>
    </r>
    <r>
      <rPr>
        <b/>
        <u val="single"/>
        <sz val="12"/>
        <rFont val="Times New Roman CYR"/>
        <family val="0"/>
      </rPr>
      <t>75</t>
    </r>
    <r>
      <rPr>
        <b/>
        <sz val="12"/>
        <rFont val="Times New Roman CYR"/>
        <family val="0"/>
      </rPr>
      <t>__ баллов</t>
    </r>
  </si>
  <si>
    <r>
      <t>максимальное количество   ___</t>
    </r>
    <r>
      <rPr>
        <b/>
        <u val="single"/>
        <sz val="12"/>
        <rFont val="Times New Roman CYR"/>
        <family val="0"/>
      </rPr>
      <t>70</t>
    </r>
    <r>
      <rPr>
        <b/>
        <sz val="12"/>
        <rFont val="Times New Roman CYR"/>
        <family val="0"/>
      </rPr>
      <t>____ баллов</t>
    </r>
  </si>
  <si>
    <t xml:space="preserve">Призер </t>
  </si>
  <si>
    <t>призёр</t>
  </si>
  <si>
    <t>7-14</t>
  </si>
  <si>
    <t>11-10</t>
  </si>
  <si>
    <t>11-11</t>
  </si>
  <si>
    <t>10-10</t>
  </si>
  <si>
    <t xml:space="preserve">Рогожникова </t>
  </si>
  <si>
    <t>Еатерина</t>
  </si>
  <si>
    <t>Евгеньевна</t>
  </si>
  <si>
    <t xml:space="preserve">Сафронова </t>
  </si>
  <si>
    <t>Софья</t>
  </si>
  <si>
    <t>Сергеевна</t>
  </si>
  <si>
    <t xml:space="preserve">Шульгина </t>
  </si>
  <si>
    <t>Ксения</t>
  </si>
  <si>
    <t>Андреевна</t>
  </si>
  <si>
    <t>Пугаева Татьяна Викторовна</t>
  </si>
  <si>
    <t xml:space="preserve">Моцковская </t>
  </si>
  <si>
    <t>Дарья</t>
  </si>
  <si>
    <t>Викторовна</t>
  </si>
  <si>
    <t xml:space="preserve">Сечко </t>
  </si>
  <si>
    <t>Матвей</t>
  </si>
  <si>
    <t>Игоревич</t>
  </si>
  <si>
    <t xml:space="preserve">Симон </t>
  </si>
  <si>
    <t>Никита</t>
  </si>
  <si>
    <t>Евгеньевич</t>
  </si>
  <si>
    <t xml:space="preserve">Загребин </t>
  </si>
  <si>
    <t>Аркадий</t>
  </si>
  <si>
    <t>Артемович</t>
  </si>
  <si>
    <t xml:space="preserve">Ситникова </t>
  </si>
  <si>
    <t xml:space="preserve">Кристина </t>
  </si>
  <si>
    <t>Владимировна</t>
  </si>
  <si>
    <t>Устьянцева Елена Викторовна</t>
  </si>
  <si>
    <t>Антипина Виктория Никоалаевна</t>
  </si>
  <si>
    <t>Коршунова</t>
  </si>
  <si>
    <t>Виолетта</t>
  </si>
  <si>
    <t>Дмитриевна</t>
  </si>
  <si>
    <t xml:space="preserve">Арышева </t>
  </si>
  <si>
    <t>Анастасия</t>
  </si>
  <si>
    <t xml:space="preserve">Васильева </t>
  </si>
  <si>
    <t>Александровна</t>
  </si>
  <si>
    <t xml:space="preserve">Луганцева </t>
  </si>
  <si>
    <t>Полина</t>
  </si>
  <si>
    <t>Николаевна</t>
  </si>
  <si>
    <t xml:space="preserve">Сенотрусова </t>
  </si>
  <si>
    <t>Виктория</t>
  </si>
  <si>
    <t xml:space="preserve">Шевцова </t>
  </si>
  <si>
    <t>Алина</t>
  </si>
  <si>
    <t xml:space="preserve">Полховская </t>
  </si>
  <si>
    <t>Эвелина</t>
  </si>
  <si>
    <t>Алексеевна</t>
  </si>
  <si>
    <t xml:space="preserve">Печейкина </t>
  </si>
  <si>
    <t>Анна</t>
  </si>
  <si>
    <t xml:space="preserve">Павленко </t>
  </si>
  <si>
    <t>Артемовна</t>
  </si>
  <si>
    <t xml:space="preserve">Скворцова </t>
  </si>
  <si>
    <t>Вера</t>
  </si>
  <si>
    <t xml:space="preserve">Комбель </t>
  </si>
  <si>
    <t>Кирилл</t>
  </si>
  <si>
    <t>Антонович</t>
  </si>
  <si>
    <t xml:space="preserve">Петрова </t>
  </si>
  <si>
    <t>Александра</t>
  </si>
  <si>
    <t xml:space="preserve">Соколова </t>
  </si>
  <si>
    <t>Юлия</t>
  </si>
  <si>
    <t>Никоаевна</t>
  </si>
  <si>
    <t xml:space="preserve">Айзман </t>
  </si>
  <si>
    <t>Олеговна</t>
  </si>
  <si>
    <t xml:space="preserve">Андриюк </t>
  </si>
  <si>
    <t>Ева</t>
  </si>
  <si>
    <t xml:space="preserve">Тарханова </t>
  </si>
  <si>
    <t>Алиса</t>
  </si>
  <si>
    <t xml:space="preserve">Коробова </t>
  </si>
  <si>
    <t>Олеся</t>
  </si>
  <si>
    <t>Игоревна</t>
  </si>
  <si>
    <t xml:space="preserve">Мокин </t>
  </si>
  <si>
    <t>Егор</t>
  </si>
  <si>
    <t>Геннадьевич</t>
  </si>
  <si>
    <t xml:space="preserve">Тесленко </t>
  </si>
  <si>
    <t>Антоновна</t>
  </si>
  <si>
    <t xml:space="preserve">Фролов </t>
  </si>
  <si>
    <t>Вячеслав</t>
  </si>
  <si>
    <t>Васильевич</t>
  </si>
  <si>
    <t>Ревенко Ольга Васильевна</t>
  </si>
  <si>
    <t xml:space="preserve">Сизых </t>
  </si>
  <si>
    <t>Илья</t>
  </si>
  <si>
    <t xml:space="preserve">Дорошенко </t>
  </si>
  <si>
    <t>Ульяна</t>
  </si>
  <si>
    <t xml:space="preserve">Зобнина </t>
  </si>
  <si>
    <t>Руслана</t>
  </si>
  <si>
    <t>Саурова Наталья Викторовна</t>
  </si>
  <si>
    <t>Нуриев</t>
  </si>
  <si>
    <t>Денис</t>
  </si>
  <si>
    <t>Дмитриевич</t>
  </si>
  <si>
    <t>Спиридонов</t>
  </si>
  <si>
    <t>Ян</t>
  </si>
  <si>
    <t>Александрович</t>
  </si>
  <si>
    <t>Андреева</t>
  </si>
  <si>
    <t>Арина</t>
  </si>
  <si>
    <t>Ахмаева</t>
  </si>
  <si>
    <t xml:space="preserve">Голдырев </t>
  </si>
  <si>
    <t xml:space="preserve">Иван </t>
  </si>
  <si>
    <t>Кириллович</t>
  </si>
  <si>
    <t xml:space="preserve">Ерошенко </t>
  </si>
  <si>
    <t xml:space="preserve">Ольга </t>
  </si>
  <si>
    <t>Муллаянова</t>
  </si>
  <si>
    <t xml:space="preserve"> Камила </t>
  </si>
  <si>
    <t>Равильевна</t>
  </si>
  <si>
    <t xml:space="preserve">Федорова </t>
  </si>
  <si>
    <t xml:space="preserve">Анастасия </t>
  </si>
  <si>
    <t xml:space="preserve">Шевцов </t>
  </si>
  <si>
    <t xml:space="preserve">Константин </t>
  </si>
  <si>
    <t xml:space="preserve">Вячеславович </t>
  </si>
  <si>
    <t xml:space="preserve">Кудрявцева  </t>
  </si>
  <si>
    <t xml:space="preserve">Оксана </t>
  </si>
  <si>
    <t xml:space="preserve">Головченко  </t>
  </si>
  <si>
    <t xml:space="preserve">Дарья </t>
  </si>
  <si>
    <t xml:space="preserve">Фёдорова  </t>
  </si>
  <si>
    <t xml:space="preserve">Ксения </t>
  </si>
  <si>
    <t xml:space="preserve">Александрова </t>
  </si>
  <si>
    <t xml:space="preserve"> Романовна</t>
  </si>
  <si>
    <t xml:space="preserve">Кузнецов </t>
  </si>
  <si>
    <t xml:space="preserve">Леонид </t>
  </si>
  <si>
    <t xml:space="preserve">Александрович </t>
  </si>
  <si>
    <t xml:space="preserve">Нефёдова </t>
  </si>
  <si>
    <t xml:space="preserve">Ева </t>
  </si>
  <si>
    <t xml:space="preserve">Иусова  </t>
  </si>
  <si>
    <t>Ирина</t>
  </si>
  <si>
    <t xml:space="preserve">Латык </t>
  </si>
  <si>
    <t xml:space="preserve">Радмира </t>
  </si>
  <si>
    <t xml:space="preserve">Романовна </t>
  </si>
  <si>
    <t>Александрова Юлия Николаевна</t>
  </si>
  <si>
    <t xml:space="preserve">Денисенко </t>
  </si>
  <si>
    <t xml:space="preserve">Андрей </t>
  </si>
  <si>
    <t xml:space="preserve">Дмитриевич </t>
  </si>
  <si>
    <t>Пономарёв</t>
  </si>
  <si>
    <t xml:space="preserve">Александр </t>
  </si>
  <si>
    <t xml:space="preserve">Сергеевич </t>
  </si>
  <si>
    <t xml:space="preserve">Белозерова </t>
  </si>
  <si>
    <t xml:space="preserve">Анастасия  </t>
  </si>
  <si>
    <t>Витальевна</t>
  </si>
  <si>
    <t>Машанова Елена Ивановна</t>
  </si>
  <si>
    <t xml:space="preserve">Маколова </t>
  </si>
  <si>
    <t xml:space="preserve">Эвелина </t>
  </si>
  <si>
    <t xml:space="preserve">Ильинична </t>
  </si>
  <si>
    <t xml:space="preserve">Калачина </t>
  </si>
  <si>
    <t xml:space="preserve">Ирина </t>
  </si>
  <si>
    <t>Геннадьевна</t>
  </si>
  <si>
    <t>Алиев</t>
  </si>
  <si>
    <t xml:space="preserve">Роман </t>
  </si>
  <si>
    <t xml:space="preserve">Рависович </t>
  </si>
  <si>
    <t>Медведева</t>
  </si>
  <si>
    <t>Алена</t>
  </si>
  <si>
    <t>Васильевна</t>
  </si>
  <si>
    <t xml:space="preserve">Ткачев </t>
  </si>
  <si>
    <t>Владислав</t>
  </si>
  <si>
    <t>Юрьевич</t>
  </si>
  <si>
    <t>Шмаков</t>
  </si>
  <si>
    <t>Иван</t>
  </si>
  <si>
    <t>Ильич</t>
  </si>
  <si>
    <t>Лебедев</t>
  </si>
  <si>
    <t>Артем</t>
  </si>
  <si>
    <t>Андреевич</t>
  </si>
  <si>
    <t xml:space="preserve">Краус </t>
  </si>
  <si>
    <t>Богдашин</t>
  </si>
  <si>
    <t>Ярослав</t>
  </si>
  <si>
    <t>Аркадьевич</t>
  </si>
  <si>
    <t>Фролова</t>
  </si>
  <si>
    <t>Варвара</t>
  </si>
  <si>
    <t>Растоскуева</t>
  </si>
  <si>
    <t xml:space="preserve">Обыденко </t>
  </si>
  <si>
    <t>Валентина</t>
  </si>
  <si>
    <t xml:space="preserve">Шехтель </t>
  </si>
  <si>
    <t xml:space="preserve">Елизавета </t>
  </si>
  <si>
    <t>Каратаева</t>
  </si>
  <si>
    <t xml:space="preserve">Ярослава </t>
  </si>
  <si>
    <t>Максимовна</t>
  </si>
  <si>
    <t>Кононова</t>
  </si>
  <si>
    <t>Елизавета</t>
  </si>
  <si>
    <t>Смирнова</t>
  </si>
  <si>
    <t>Светлана</t>
  </si>
  <si>
    <t>Макарова</t>
  </si>
  <si>
    <t>Яна</t>
  </si>
  <si>
    <t>Артёмовна</t>
  </si>
  <si>
    <t>Баркаси</t>
  </si>
  <si>
    <t>Данил</t>
  </si>
  <si>
    <t>Витальевич</t>
  </si>
  <si>
    <t>Пиль</t>
  </si>
  <si>
    <t>Лидия</t>
  </si>
  <si>
    <t>Мустафаевна</t>
  </si>
  <si>
    <t>Киселёва</t>
  </si>
  <si>
    <t>Рубанова</t>
  </si>
  <si>
    <t>Юрьевна</t>
  </si>
  <si>
    <t>02.06.2004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</si>
</sst>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u val="single"/>
      <sz val="12"/>
      <name val="Courier New"/>
      <family val="3"/>
    </font>
    <font>
      <b/>
      <u val="single"/>
      <sz val="12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>
      <alignment vertical="top"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6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49" fontId="6" fillId="33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52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/>
    </xf>
    <xf numFmtId="14" fontId="6" fillId="0" borderId="10" xfId="33" applyNumberFormat="1" applyFont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51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14" fontId="6" fillId="33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72;&#1074;&#1091;&#1095;%204\Desktop\&#1055;&#1086;&#1083;&#1077;&#1078;&#1072;&#1077;&#1074;&#1072;%20&#1054;.&#1055;\&#1042;&#1054;&#1064;_2021-2022\&#1084;&#1091;&#1085;&#1080;&#1094;&#1080;&#1087;&#1072;&#1083;&#1100;&#1085;&#1099;&#1081;_2021-2022\&#1088;&#1077;&#1079;&#1091;&#1083;&#1100;&#1090;&#1072;&#1090;&#1099;%20&#1084;&#1091;&#1085;&#1080;&#1094;&#1080;&#1087;&#1072;&#1083;&#1100;&#1085;&#1086;&#1075;&#1086;\&#1051;&#1080;&#1090;&#1077;&#1088;&#1072;&#1090;&#1091;&#1088;&#1072;%20%20&#1047;&#1072;&#1103;&#1074;&#1082;&#1080;\&#1057;&#1054;&#1064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F4" t="str">
            <v>М</v>
          </cell>
        </row>
        <row r="5">
          <cell r="F5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24muo.kiasuo.ru/ous/4593695/students/1240000000220526568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24muo.kiasuo.ru/ous/4593695/students/1240000000220526225" TargetMode="External" /><Relationship Id="rId2" Type="http://schemas.openxmlformats.org/officeDocument/2006/relationships/hyperlink" Target="https://24muo.kiasuo.ru/ous/4593695/students/1240000000158578825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75" zoomScaleNormal="75" zoomScalePageLayoutView="0" workbookViewId="0" topLeftCell="A1">
      <selection activeCell="O33" sqref="O33"/>
    </sheetView>
  </sheetViews>
  <sheetFormatPr defaultColWidth="9.00390625" defaultRowHeight="12.75"/>
  <cols>
    <col min="1" max="1" width="10.00390625" style="0" customWidth="1"/>
    <col min="2" max="2" width="6.253906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8" width="4.00390625" style="0" customWidth="1"/>
    <col min="9" max="9" width="5.375" style="0" customWidth="1"/>
    <col min="10" max="10" width="5.25390625" style="0" customWidth="1"/>
    <col min="11" max="11" width="5.125" style="0" customWidth="1"/>
    <col min="12" max="12" width="4.625" style="0" customWidth="1"/>
    <col min="13" max="13" width="5.25390625" style="0" customWidth="1"/>
    <col min="14" max="14" width="5.625" style="0" customWidth="1"/>
    <col min="15" max="15" width="12.875" style="0" customWidth="1"/>
    <col min="16" max="16" width="16.75390625" style="0" customWidth="1"/>
    <col min="17" max="17" width="32.75390625" style="0" customWidth="1"/>
  </cols>
  <sheetData>
    <row r="1" spans="1:6" ht="16.5">
      <c r="A1" s="5" t="s">
        <v>37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7" ht="16.5">
      <c r="A3" s="46" t="s">
        <v>42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4" ht="15.75">
      <c r="A4" s="2"/>
      <c r="B4" s="2"/>
      <c r="C4" s="2"/>
      <c r="D4" s="2"/>
    </row>
    <row r="5" spans="1:17" ht="21.75" customHeight="1">
      <c r="A5" s="47" t="s">
        <v>3</v>
      </c>
      <c r="B5" s="39" t="s">
        <v>10</v>
      </c>
      <c r="C5" s="39" t="s">
        <v>6</v>
      </c>
      <c r="D5" s="39" t="s">
        <v>7</v>
      </c>
      <c r="E5" s="47" t="s">
        <v>8</v>
      </c>
      <c r="F5" s="39" t="s">
        <v>9</v>
      </c>
      <c r="G5" s="47" t="s">
        <v>0</v>
      </c>
      <c r="H5" s="42" t="s">
        <v>102</v>
      </c>
      <c r="I5" s="43"/>
      <c r="J5" s="43"/>
      <c r="K5" s="43"/>
      <c r="L5" s="43"/>
      <c r="M5" s="43"/>
      <c r="N5" s="43"/>
      <c r="O5" s="47" t="s">
        <v>1</v>
      </c>
      <c r="P5" s="47" t="s">
        <v>12</v>
      </c>
      <c r="Q5" s="47" t="s">
        <v>11</v>
      </c>
    </row>
    <row r="6" spans="1:17" ht="18.75" customHeight="1">
      <c r="A6" s="47"/>
      <c r="B6" s="40"/>
      <c r="C6" s="40"/>
      <c r="D6" s="40"/>
      <c r="E6" s="47"/>
      <c r="F6" s="40"/>
      <c r="G6" s="47"/>
      <c r="H6" s="44"/>
      <c r="I6" s="45"/>
      <c r="J6" s="45"/>
      <c r="K6" s="45"/>
      <c r="L6" s="45"/>
      <c r="M6" s="45"/>
      <c r="N6" s="45"/>
      <c r="O6" s="47"/>
      <c r="P6" s="47"/>
      <c r="Q6" s="47"/>
    </row>
    <row r="7" spans="1:17" ht="26.25" customHeight="1">
      <c r="A7" s="47"/>
      <c r="B7" s="40"/>
      <c r="C7" s="40"/>
      <c r="D7" s="40"/>
      <c r="E7" s="47"/>
      <c r="F7" s="40"/>
      <c r="G7" s="47"/>
      <c r="H7" s="42" t="s">
        <v>2</v>
      </c>
      <c r="I7" s="43"/>
      <c r="J7" s="43"/>
      <c r="K7" s="43"/>
      <c r="L7" s="43"/>
      <c r="M7" s="43"/>
      <c r="N7" s="43"/>
      <c r="O7" s="47"/>
      <c r="P7" s="47"/>
      <c r="Q7" s="47"/>
    </row>
    <row r="8" spans="1:17" ht="16.5" customHeight="1">
      <c r="A8" s="47"/>
      <c r="B8" s="40"/>
      <c r="C8" s="40"/>
      <c r="D8" s="40"/>
      <c r="E8" s="47"/>
      <c r="F8" s="40"/>
      <c r="G8" s="47"/>
      <c r="H8" s="44"/>
      <c r="I8" s="45"/>
      <c r="J8" s="45"/>
      <c r="K8" s="45"/>
      <c r="L8" s="45"/>
      <c r="M8" s="45"/>
      <c r="N8" s="45"/>
      <c r="O8" s="47"/>
      <c r="P8" s="47"/>
      <c r="Q8" s="47"/>
    </row>
    <row r="9" spans="1:17" ht="18.75">
      <c r="A9" s="47"/>
      <c r="B9" s="41"/>
      <c r="C9" s="41"/>
      <c r="D9" s="41"/>
      <c r="E9" s="47"/>
      <c r="F9" s="41"/>
      <c r="G9" s="47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47"/>
      <c r="P9" s="47"/>
      <c r="Q9" s="47"/>
    </row>
    <row r="10" spans="1:17" ht="15.75">
      <c r="A10" s="20" t="s">
        <v>34</v>
      </c>
      <c r="B10" s="7">
        <v>13</v>
      </c>
      <c r="C10" s="19" t="s">
        <v>140</v>
      </c>
      <c r="D10" s="20" t="s">
        <v>141</v>
      </c>
      <c r="E10" s="20" t="s">
        <v>142</v>
      </c>
      <c r="F10" s="25">
        <v>39745</v>
      </c>
      <c r="G10" s="7">
        <v>10</v>
      </c>
      <c r="H10" s="7">
        <v>5</v>
      </c>
      <c r="I10" s="7">
        <v>4</v>
      </c>
      <c r="J10" s="7">
        <v>3</v>
      </c>
      <c r="K10" s="7">
        <v>4</v>
      </c>
      <c r="L10" s="7">
        <v>15</v>
      </c>
      <c r="M10" s="7">
        <v>10</v>
      </c>
      <c r="N10" s="7">
        <v>5</v>
      </c>
      <c r="O10" s="7">
        <f aca="true" t="shared" si="0" ref="O10:O23">SUM(H10:N10)</f>
        <v>46</v>
      </c>
      <c r="P10" s="7" t="s">
        <v>103</v>
      </c>
      <c r="Q10" s="21" t="s">
        <v>144</v>
      </c>
    </row>
    <row r="11" spans="1:17" ht="15.75">
      <c r="A11" s="20" t="s">
        <v>30</v>
      </c>
      <c r="B11" s="7">
        <v>9</v>
      </c>
      <c r="C11" s="19" t="s">
        <v>128</v>
      </c>
      <c r="D11" s="20" t="s">
        <v>129</v>
      </c>
      <c r="E11" s="20" t="s">
        <v>130</v>
      </c>
      <c r="F11" s="25">
        <v>39604</v>
      </c>
      <c r="G11" s="7">
        <v>10</v>
      </c>
      <c r="H11" s="7">
        <v>5</v>
      </c>
      <c r="I11" s="7">
        <v>2</v>
      </c>
      <c r="J11" s="7">
        <v>2</v>
      </c>
      <c r="K11" s="7">
        <v>2</v>
      </c>
      <c r="L11" s="7">
        <v>15</v>
      </c>
      <c r="M11" s="7">
        <v>7</v>
      </c>
      <c r="N11" s="7">
        <v>3</v>
      </c>
      <c r="O11" s="7">
        <f t="shared" si="0"/>
        <v>36</v>
      </c>
      <c r="P11" s="7" t="s">
        <v>104</v>
      </c>
      <c r="Q11" s="21" t="s">
        <v>143</v>
      </c>
    </row>
    <row r="12" spans="1:17" ht="15.75">
      <c r="A12" s="20" t="s">
        <v>29</v>
      </c>
      <c r="B12" s="8">
        <v>8</v>
      </c>
      <c r="C12" s="19" t="s">
        <v>124</v>
      </c>
      <c r="D12" s="20" t="s">
        <v>125</v>
      </c>
      <c r="E12" s="20" t="s">
        <v>126</v>
      </c>
      <c r="F12" s="25">
        <v>39629</v>
      </c>
      <c r="G12" s="7">
        <v>10</v>
      </c>
      <c r="H12" s="7">
        <v>4</v>
      </c>
      <c r="I12" s="7">
        <v>5</v>
      </c>
      <c r="J12" s="7">
        <v>3</v>
      </c>
      <c r="K12" s="7">
        <v>2</v>
      </c>
      <c r="L12" s="7">
        <v>11</v>
      </c>
      <c r="M12" s="7">
        <v>7</v>
      </c>
      <c r="N12" s="7">
        <v>0</v>
      </c>
      <c r="O12" s="7">
        <f t="shared" si="0"/>
        <v>32</v>
      </c>
      <c r="P12" s="7" t="s">
        <v>104</v>
      </c>
      <c r="Q12" s="21" t="s">
        <v>127</v>
      </c>
    </row>
    <row r="13" spans="1:17" ht="15.75">
      <c r="A13" s="20" t="s">
        <v>28</v>
      </c>
      <c r="B13" s="7">
        <v>7</v>
      </c>
      <c r="C13" s="19" t="s">
        <v>121</v>
      </c>
      <c r="D13" s="20" t="s">
        <v>122</v>
      </c>
      <c r="E13" s="20" t="s">
        <v>123</v>
      </c>
      <c r="F13" s="25">
        <v>39644</v>
      </c>
      <c r="G13" s="7">
        <v>10</v>
      </c>
      <c r="H13" s="7">
        <v>5</v>
      </c>
      <c r="I13" s="7">
        <v>4</v>
      </c>
      <c r="J13" s="7">
        <v>4</v>
      </c>
      <c r="K13" s="7">
        <v>3</v>
      </c>
      <c r="L13" s="7">
        <v>7</v>
      </c>
      <c r="M13" s="7">
        <v>4</v>
      </c>
      <c r="N13" s="7">
        <v>3</v>
      </c>
      <c r="O13" s="7">
        <f t="shared" si="0"/>
        <v>30</v>
      </c>
      <c r="P13" s="7"/>
      <c r="Q13" s="7"/>
    </row>
    <row r="14" spans="1:17" ht="15.75">
      <c r="A14" s="20" t="s">
        <v>26</v>
      </c>
      <c r="B14" s="7">
        <v>5</v>
      </c>
      <c r="C14" s="20" t="s">
        <v>270</v>
      </c>
      <c r="D14" s="20" t="s">
        <v>271</v>
      </c>
      <c r="E14" s="20" t="s">
        <v>272</v>
      </c>
      <c r="F14" s="25">
        <v>39678</v>
      </c>
      <c r="G14" s="7">
        <v>5</v>
      </c>
      <c r="H14" s="7">
        <v>5</v>
      </c>
      <c r="I14" s="7">
        <v>6</v>
      </c>
      <c r="J14" s="7">
        <v>5</v>
      </c>
      <c r="K14" s="7">
        <v>3</v>
      </c>
      <c r="L14" s="7">
        <v>5</v>
      </c>
      <c r="M14" s="7">
        <v>3</v>
      </c>
      <c r="N14" s="7">
        <v>2</v>
      </c>
      <c r="O14" s="7">
        <f t="shared" si="0"/>
        <v>29</v>
      </c>
      <c r="P14" s="7"/>
      <c r="Q14" s="7"/>
    </row>
    <row r="15" spans="1:17" ht="15.75">
      <c r="A15" s="20" t="s">
        <v>33</v>
      </c>
      <c r="B15" s="8">
        <v>12</v>
      </c>
      <c r="C15" s="19" t="s">
        <v>137</v>
      </c>
      <c r="D15" s="20" t="s">
        <v>138</v>
      </c>
      <c r="E15" s="20" t="s">
        <v>139</v>
      </c>
      <c r="F15" s="25">
        <v>39590</v>
      </c>
      <c r="G15" s="7">
        <v>10</v>
      </c>
      <c r="H15" s="7">
        <v>3</v>
      </c>
      <c r="I15" s="7">
        <v>7</v>
      </c>
      <c r="J15" s="7">
        <v>3</v>
      </c>
      <c r="K15" s="7">
        <v>3</v>
      </c>
      <c r="L15" s="7">
        <v>3</v>
      </c>
      <c r="M15" s="7">
        <v>4</v>
      </c>
      <c r="N15" s="7">
        <v>2</v>
      </c>
      <c r="O15" s="7">
        <f t="shared" si="0"/>
        <v>25</v>
      </c>
      <c r="P15" s="7"/>
      <c r="Q15" s="7"/>
    </row>
    <row r="16" spans="1:17" ht="15.75">
      <c r="A16" s="20" t="s">
        <v>114</v>
      </c>
      <c r="B16" s="7">
        <v>14</v>
      </c>
      <c r="C16" s="18" t="s">
        <v>210</v>
      </c>
      <c r="D16" s="20" t="s">
        <v>211</v>
      </c>
      <c r="E16" s="20" t="s">
        <v>212</v>
      </c>
      <c r="F16" s="25">
        <v>39560</v>
      </c>
      <c r="G16" s="7">
        <v>7</v>
      </c>
      <c r="H16" s="7">
        <v>2</v>
      </c>
      <c r="I16" s="7">
        <v>3</v>
      </c>
      <c r="J16" s="7">
        <v>1</v>
      </c>
      <c r="K16" s="7">
        <v>2</v>
      </c>
      <c r="L16" s="7">
        <v>9</v>
      </c>
      <c r="M16" s="7">
        <v>6</v>
      </c>
      <c r="N16" s="7">
        <v>2</v>
      </c>
      <c r="O16" s="7">
        <f t="shared" si="0"/>
        <v>25</v>
      </c>
      <c r="P16" s="7" t="s">
        <v>35</v>
      </c>
      <c r="Q16" s="7"/>
    </row>
    <row r="17" spans="1:17" ht="15.75">
      <c r="A17" s="10" t="s">
        <v>23</v>
      </c>
      <c r="B17" s="8">
        <v>2</v>
      </c>
      <c r="C17" s="20" t="s">
        <v>261</v>
      </c>
      <c r="D17" s="20" t="s">
        <v>262</v>
      </c>
      <c r="E17" s="20" t="s">
        <v>263</v>
      </c>
      <c r="F17" s="25">
        <v>39427</v>
      </c>
      <c r="G17" s="7">
        <v>5</v>
      </c>
      <c r="H17" s="7">
        <v>2</v>
      </c>
      <c r="I17" s="7">
        <v>2</v>
      </c>
      <c r="J17" s="7">
        <v>2</v>
      </c>
      <c r="K17" s="7">
        <v>0</v>
      </c>
      <c r="L17" s="7">
        <v>3</v>
      </c>
      <c r="M17" s="7">
        <v>4</v>
      </c>
      <c r="N17" s="7">
        <v>2</v>
      </c>
      <c r="O17" s="7">
        <f t="shared" si="0"/>
        <v>15</v>
      </c>
      <c r="P17" s="7"/>
      <c r="Q17" s="7"/>
    </row>
    <row r="18" spans="1:17" ht="15.75">
      <c r="A18" s="20" t="s">
        <v>31</v>
      </c>
      <c r="B18" s="8">
        <v>10</v>
      </c>
      <c r="C18" s="19" t="s">
        <v>131</v>
      </c>
      <c r="D18" s="20" t="s">
        <v>132</v>
      </c>
      <c r="E18" s="20" t="s">
        <v>133</v>
      </c>
      <c r="F18" s="25">
        <v>39846</v>
      </c>
      <c r="G18" s="7">
        <v>10</v>
      </c>
      <c r="H18" s="7">
        <v>2</v>
      </c>
      <c r="I18" s="7">
        <v>3</v>
      </c>
      <c r="J18" s="7">
        <v>1</v>
      </c>
      <c r="K18" s="7">
        <v>0</v>
      </c>
      <c r="L18" s="7">
        <v>3</v>
      </c>
      <c r="M18" s="7">
        <v>1</v>
      </c>
      <c r="N18" s="7">
        <v>2</v>
      </c>
      <c r="O18" s="7">
        <f t="shared" si="0"/>
        <v>12</v>
      </c>
      <c r="P18" s="7"/>
      <c r="Q18" s="7"/>
    </row>
    <row r="19" spans="1:17" ht="15.75">
      <c r="A19" s="10" t="s">
        <v>22</v>
      </c>
      <c r="B19" s="7">
        <v>1</v>
      </c>
      <c r="C19" s="20" t="s">
        <v>220</v>
      </c>
      <c r="D19" s="20" t="s">
        <v>221</v>
      </c>
      <c r="E19" s="20" t="s">
        <v>222</v>
      </c>
      <c r="F19" s="25">
        <v>39471</v>
      </c>
      <c r="G19" s="7">
        <v>4</v>
      </c>
      <c r="H19" s="7" t="s">
        <v>108</v>
      </c>
      <c r="I19" s="7" t="s">
        <v>108</v>
      </c>
      <c r="J19" s="7" t="s">
        <v>108</v>
      </c>
      <c r="K19" s="7" t="s">
        <v>108</v>
      </c>
      <c r="L19" s="7">
        <v>3</v>
      </c>
      <c r="M19" s="7">
        <v>4</v>
      </c>
      <c r="N19" s="7">
        <v>2</v>
      </c>
      <c r="O19" s="7">
        <f t="shared" si="0"/>
        <v>9</v>
      </c>
      <c r="P19" s="7"/>
      <c r="Q19" s="7"/>
    </row>
    <row r="20" spans="1:17" ht="15.75">
      <c r="A20" s="20" t="s">
        <v>24</v>
      </c>
      <c r="B20" s="7">
        <v>3</v>
      </c>
      <c r="C20" s="20" t="s">
        <v>264</v>
      </c>
      <c r="D20" s="20" t="s">
        <v>265</v>
      </c>
      <c r="E20" s="20" t="s">
        <v>266</v>
      </c>
      <c r="F20" s="25">
        <v>39485</v>
      </c>
      <c r="G20" s="7">
        <v>5</v>
      </c>
      <c r="H20" s="7">
        <v>0</v>
      </c>
      <c r="I20" s="7">
        <v>0</v>
      </c>
      <c r="J20" s="7">
        <v>0</v>
      </c>
      <c r="K20" s="7">
        <v>0</v>
      </c>
      <c r="L20" s="7">
        <v>4</v>
      </c>
      <c r="M20" s="7">
        <v>1</v>
      </c>
      <c r="N20" s="7">
        <v>2</v>
      </c>
      <c r="O20" s="7">
        <f t="shared" si="0"/>
        <v>7</v>
      </c>
      <c r="P20" s="7"/>
      <c r="Q20" s="7"/>
    </row>
    <row r="21" spans="1:17" ht="15.75">
      <c r="A21" s="20" t="s">
        <v>27</v>
      </c>
      <c r="B21" s="8">
        <v>6</v>
      </c>
      <c r="C21" s="19" t="s">
        <v>118</v>
      </c>
      <c r="D21" s="20" t="s">
        <v>119</v>
      </c>
      <c r="E21" s="20" t="s">
        <v>120</v>
      </c>
      <c r="F21" s="25">
        <v>39601</v>
      </c>
      <c r="G21" s="7">
        <v>10</v>
      </c>
      <c r="H21" s="7">
        <v>0</v>
      </c>
      <c r="I21" s="7">
        <v>3</v>
      </c>
      <c r="J21" s="7">
        <v>2</v>
      </c>
      <c r="K21" s="7">
        <v>2</v>
      </c>
      <c r="L21" s="7" t="s">
        <v>108</v>
      </c>
      <c r="M21" s="7" t="s">
        <v>108</v>
      </c>
      <c r="N21" s="7" t="s">
        <v>108</v>
      </c>
      <c r="O21" s="7">
        <f t="shared" si="0"/>
        <v>7</v>
      </c>
      <c r="P21" s="7"/>
      <c r="Q21" s="7"/>
    </row>
    <row r="22" spans="1:17" ht="15.75">
      <c r="A22" s="20" t="s">
        <v>32</v>
      </c>
      <c r="B22" s="7">
        <v>11</v>
      </c>
      <c r="C22" s="19" t="s">
        <v>134</v>
      </c>
      <c r="D22" s="20" t="s">
        <v>135</v>
      </c>
      <c r="E22" s="20" t="s">
        <v>136</v>
      </c>
      <c r="F22" s="25">
        <v>39717</v>
      </c>
      <c r="G22" s="7">
        <v>10</v>
      </c>
      <c r="H22" s="7">
        <v>0</v>
      </c>
      <c r="I22" s="7">
        <v>0</v>
      </c>
      <c r="J22" s="7">
        <v>0</v>
      </c>
      <c r="K22" s="7">
        <v>0</v>
      </c>
      <c r="L22" s="7">
        <v>3</v>
      </c>
      <c r="M22" s="7">
        <v>4</v>
      </c>
      <c r="N22" s="7">
        <v>0</v>
      </c>
      <c r="O22" s="7">
        <f t="shared" si="0"/>
        <v>7</v>
      </c>
      <c r="P22" s="7"/>
      <c r="Q22" s="7"/>
    </row>
    <row r="23" spans="1:17" ht="15.75">
      <c r="A23" s="20" t="s">
        <v>25</v>
      </c>
      <c r="B23" s="8">
        <v>4</v>
      </c>
      <c r="C23" s="20" t="s">
        <v>267</v>
      </c>
      <c r="D23" s="20" t="s">
        <v>268</v>
      </c>
      <c r="E23" s="20" t="s">
        <v>269</v>
      </c>
      <c r="F23" s="25">
        <v>39682</v>
      </c>
      <c r="G23" s="7">
        <v>5</v>
      </c>
      <c r="H23" s="7" t="s">
        <v>108</v>
      </c>
      <c r="I23" s="7" t="s">
        <v>108</v>
      </c>
      <c r="J23" s="7" t="s">
        <v>108</v>
      </c>
      <c r="K23" s="7" t="s">
        <v>108</v>
      </c>
      <c r="L23" s="7">
        <v>3</v>
      </c>
      <c r="M23" s="7">
        <v>1</v>
      </c>
      <c r="N23" s="7">
        <v>2</v>
      </c>
      <c r="O23" s="7">
        <f t="shared" si="0"/>
        <v>6</v>
      </c>
      <c r="P23" s="7"/>
      <c r="Q23" s="7"/>
    </row>
    <row r="24" spans="3:5" ht="12.75">
      <c r="C24" s="11"/>
      <c r="D24" s="11"/>
      <c r="E24" s="4"/>
    </row>
    <row r="25" spans="3:5" ht="12.75">
      <c r="C25" s="12" t="s">
        <v>4</v>
      </c>
      <c r="D25" s="12" t="s">
        <v>45</v>
      </c>
      <c r="E25" s="4"/>
    </row>
    <row r="26" spans="3:5" ht="12.75">
      <c r="C26" s="12"/>
      <c r="D26" s="12"/>
      <c r="E26" s="4"/>
    </row>
    <row r="27" spans="3:5" ht="12.75">
      <c r="C27" s="12" t="s">
        <v>5</v>
      </c>
      <c r="D27" s="12" t="s">
        <v>43</v>
      </c>
      <c r="E27" s="4"/>
    </row>
    <row r="28" spans="3:5" ht="12.75">
      <c r="C28" s="13"/>
      <c r="D28" s="12" t="s">
        <v>44</v>
      </c>
      <c r="E28" s="4"/>
    </row>
    <row r="29" spans="3:5" ht="12.75">
      <c r="C29" s="13"/>
      <c r="D29" s="12" t="s">
        <v>46</v>
      </c>
      <c r="E29" s="4"/>
    </row>
    <row r="30" spans="3:5" ht="12.75">
      <c r="C30" s="13"/>
      <c r="D30" s="12" t="s">
        <v>47</v>
      </c>
      <c r="E30" s="4"/>
    </row>
    <row r="31" spans="3:5" ht="12.75">
      <c r="C31" s="13"/>
      <c r="D31" s="12" t="s">
        <v>50</v>
      </c>
      <c r="E31" s="4"/>
    </row>
    <row r="32" spans="3:5" ht="12.75">
      <c r="C32" s="13"/>
      <c r="D32" s="12" t="s">
        <v>48</v>
      </c>
      <c r="E32" s="4"/>
    </row>
    <row r="33" spans="3:5" ht="12.75">
      <c r="C33" s="13"/>
      <c r="D33" s="12" t="s">
        <v>49</v>
      </c>
      <c r="E33" s="4"/>
    </row>
    <row r="34" spans="3:5" ht="12.75">
      <c r="C34" s="13"/>
      <c r="D34" s="12" t="s">
        <v>51</v>
      </c>
      <c r="E34" s="4"/>
    </row>
    <row r="35" spans="3:5" ht="12.75">
      <c r="C35" s="13"/>
      <c r="D35" s="12" t="s">
        <v>52</v>
      </c>
      <c r="E35" s="4"/>
    </row>
    <row r="36" spans="3:5" ht="12.75">
      <c r="C36" s="13"/>
      <c r="D36" s="12" t="s">
        <v>53</v>
      </c>
      <c r="E36" s="4"/>
    </row>
    <row r="37" spans="3:5" ht="12.75">
      <c r="C37" s="13"/>
      <c r="D37" s="12" t="s">
        <v>54</v>
      </c>
      <c r="E37" s="4"/>
    </row>
    <row r="38" spans="3:5" ht="12.75">
      <c r="C38" s="13"/>
      <c r="D38" s="12"/>
      <c r="E38" s="4" t="s">
        <v>35</v>
      </c>
    </row>
  </sheetData>
  <sheetProtection/>
  <mergeCells count="13">
    <mergeCell ref="B5:B9"/>
    <mergeCell ref="C5:C9"/>
    <mergeCell ref="D5:D9"/>
    <mergeCell ref="F5:F9"/>
    <mergeCell ref="H7:N8"/>
    <mergeCell ref="H5:N6"/>
    <mergeCell ref="A3:Q3"/>
    <mergeCell ref="Q5:Q9"/>
    <mergeCell ref="A5:A9"/>
    <mergeCell ref="E5:E9"/>
    <mergeCell ref="O5:O9"/>
    <mergeCell ref="P5:P9"/>
    <mergeCell ref="G5:G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zoomScalePageLayoutView="0" workbookViewId="0" topLeftCell="A4">
      <selection activeCell="I38" sqref="I38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4.00390625" style="0" customWidth="1"/>
    <col min="8" max="14" width="4.00390625" style="0" customWidth="1"/>
    <col min="15" max="15" width="12.875" style="0" customWidth="1"/>
    <col min="16" max="16" width="16.75390625" style="0" customWidth="1"/>
    <col min="17" max="17" width="37.125" style="0" customWidth="1"/>
  </cols>
  <sheetData>
    <row r="1" spans="1:6" ht="16.5">
      <c r="A1" s="5" t="s">
        <v>37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7" ht="16.5">
      <c r="A3" s="46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4" ht="15.75">
      <c r="A4" s="2"/>
      <c r="B4" s="2"/>
      <c r="C4" s="2"/>
      <c r="D4" s="2"/>
    </row>
    <row r="5" spans="1:17" ht="21.75" customHeight="1">
      <c r="A5" s="47" t="s">
        <v>3</v>
      </c>
      <c r="B5" s="39" t="s">
        <v>10</v>
      </c>
      <c r="C5" s="39" t="s">
        <v>6</v>
      </c>
      <c r="D5" s="39" t="s">
        <v>7</v>
      </c>
      <c r="E5" s="47" t="s">
        <v>8</v>
      </c>
      <c r="F5" s="39" t="s">
        <v>9</v>
      </c>
      <c r="G5" s="47" t="s">
        <v>0</v>
      </c>
      <c r="H5" s="42" t="s">
        <v>55</v>
      </c>
      <c r="I5" s="43"/>
      <c r="J5" s="43"/>
      <c r="K5" s="43"/>
      <c r="L5" s="43"/>
      <c r="M5" s="43"/>
      <c r="N5" s="43"/>
      <c r="O5" s="47" t="s">
        <v>1</v>
      </c>
      <c r="P5" s="47" t="s">
        <v>12</v>
      </c>
      <c r="Q5" s="47" t="s">
        <v>11</v>
      </c>
    </row>
    <row r="6" spans="1:17" ht="18.75" customHeight="1">
      <c r="A6" s="47"/>
      <c r="B6" s="40"/>
      <c r="C6" s="40"/>
      <c r="D6" s="40"/>
      <c r="E6" s="47"/>
      <c r="F6" s="40"/>
      <c r="G6" s="47"/>
      <c r="H6" s="44"/>
      <c r="I6" s="45"/>
      <c r="J6" s="45"/>
      <c r="K6" s="45"/>
      <c r="L6" s="45"/>
      <c r="M6" s="45"/>
      <c r="N6" s="45"/>
      <c r="O6" s="47"/>
      <c r="P6" s="47"/>
      <c r="Q6" s="47"/>
    </row>
    <row r="7" spans="1:17" ht="26.25" customHeight="1">
      <c r="A7" s="47"/>
      <c r="B7" s="40"/>
      <c r="C7" s="40"/>
      <c r="D7" s="40"/>
      <c r="E7" s="47"/>
      <c r="F7" s="40"/>
      <c r="G7" s="47"/>
      <c r="H7" s="42" t="s">
        <v>2</v>
      </c>
      <c r="I7" s="43"/>
      <c r="J7" s="43"/>
      <c r="K7" s="43"/>
      <c r="L7" s="43"/>
      <c r="M7" s="43"/>
      <c r="N7" s="43"/>
      <c r="O7" s="47"/>
      <c r="P7" s="47"/>
      <c r="Q7" s="47"/>
    </row>
    <row r="8" spans="1:17" ht="16.5" customHeight="1">
      <c r="A8" s="47"/>
      <c r="B8" s="40"/>
      <c r="C8" s="40"/>
      <c r="D8" s="40"/>
      <c r="E8" s="47"/>
      <c r="F8" s="40"/>
      <c r="G8" s="47"/>
      <c r="H8" s="44"/>
      <c r="I8" s="45"/>
      <c r="J8" s="45"/>
      <c r="K8" s="45"/>
      <c r="L8" s="45"/>
      <c r="M8" s="45"/>
      <c r="N8" s="45"/>
      <c r="O8" s="47"/>
      <c r="P8" s="47"/>
      <c r="Q8" s="47"/>
    </row>
    <row r="9" spans="1:17" ht="18.75">
      <c r="A9" s="47"/>
      <c r="B9" s="41"/>
      <c r="C9" s="41"/>
      <c r="D9" s="41"/>
      <c r="E9" s="47"/>
      <c r="F9" s="41"/>
      <c r="G9" s="47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47"/>
      <c r="P9" s="47"/>
      <c r="Q9" s="47"/>
    </row>
    <row r="10" spans="1:17" ht="15.75">
      <c r="A10" s="10" t="s">
        <v>68</v>
      </c>
      <c r="B10" s="7">
        <v>13</v>
      </c>
      <c r="C10" s="19" t="s">
        <v>155</v>
      </c>
      <c r="D10" s="20" t="s">
        <v>156</v>
      </c>
      <c r="E10" s="20" t="s">
        <v>123</v>
      </c>
      <c r="F10" s="25">
        <v>39124</v>
      </c>
      <c r="G10" s="7">
        <v>10</v>
      </c>
      <c r="H10" s="7">
        <v>5</v>
      </c>
      <c r="I10" s="7">
        <v>6</v>
      </c>
      <c r="J10" s="7">
        <v>3</v>
      </c>
      <c r="K10" s="7">
        <v>5</v>
      </c>
      <c r="L10" s="7">
        <v>15</v>
      </c>
      <c r="M10" s="7">
        <v>10</v>
      </c>
      <c r="N10" s="7">
        <v>5</v>
      </c>
      <c r="O10" s="7">
        <f aca="true" t="shared" si="0" ref="O10:O27">SUM(H10:N10)</f>
        <v>49</v>
      </c>
      <c r="P10" s="7" t="s">
        <v>103</v>
      </c>
      <c r="Q10" s="21" t="s">
        <v>144</v>
      </c>
    </row>
    <row r="11" spans="1:17" ht="15.75">
      <c r="A11" s="10" t="s">
        <v>67</v>
      </c>
      <c r="B11" s="7">
        <v>12</v>
      </c>
      <c r="C11" s="19" t="s">
        <v>152</v>
      </c>
      <c r="D11" s="20" t="s">
        <v>153</v>
      </c>
      <c r="E11" s="20" t="s">
        <v>154</v>
      </c>
      <c r="F11" s="25">
        <v>39128</v>
      </c>
      <c r="G11" s="7">
        <v>10</v>
      </c>
      <c r="H11" s="7">
        <v>4</v>
      </c>
      <c r="I11" s="7">
        <v>6</v>
      </c>
      <c r="J11" s="7">
        <v>4</v>
      </c>
      <c r="K11" s="7">
        <v>4</v>
      </c>
      <c r="L11" s="7">
        <v>11</v>
      </c>
      <c r="M11" s="7">
        <v>10</v>
      </c>
      <c r="N11" s="7">
        <v>5</v>
      </c>
      <c r="O11" s="7">
        <f t="shared" si="0"/>
        <v>44</v>
      </c>
      <c r="P11" s="7" t="s">
        <v>112</v>
      </c>
      <c r="Q11" s="21" t="s">
        <v>144</v>
      </c>
    </row>
    <row r="12" spans="1:17" ht="15.75">
      <c r="A12" s="10" t="s">
        <v>65</v>
      </c>
      <c r="B12" s="7">
        <v>10</v>
      </c>
      <c r="C12" s="19" t="s">
        <v>148</v>
      </c>
      <c r="D12" s="20" t="s">
        <v>149</v>
      </c>
      <c r="E12" s="20" t="s">
        <v>123</v>
      </c>
      <c r="F12" s="25">
        <v>39382</v>
      </c>
      <c r="G12" s="7">
        <v>10</v>
      </c>
      <c r="H12" s="7">
        <v>5</v>
      </c>
      <c r="I12" s="7">
        <v>8</v>
      </c>
      <c r="J12" s="7">
        <v>3</v>
      </c>
      <c r="K12" s="7">
        <v>4</v>
      </c>
      <c r="L12" s="7">
        <v>11</v>
      </c>
      <c r="M12" s="7">
        <v>7</v>
      </c>
      <c r="N12" s="7">
        <v>4</v>
      </c>
      <c r="O12" s="7">
        <f t="shared" si="0"/>
        <v>42</v>
      </c>
      <c r="P12" s="7" t="s">
        <v>104</v>
      </c>
      <c r="Q12" s="21" t="s">
        <v>144</v>
      </c>
    </row>
    <row r="13" spans="1:17" ht="15.75">
      <c r="A13" s="10" t="s">
        <v>69</v>
      </c>
      <c r="B13" s="7">
        <v>14</v>
      </c>
      <c r="C13" s="36" t="s">
        <v>157</v>
      </c>
      <c r="D13" s="20" t="s">
        <v>158</v>
      </c>
      <c r="E13" s="20" t="s">
        <v>151</v>
      </c>
      <c r="F13" s="25">
        <v>39294</v>
      </c>
      <c r="G13" s="7">
        <v>10</v>
      </c>
      <c r="H13" s="7">
        <v>2</v>
      </c>
      <c r="I13" s="7">
        <v>2</v>
      </c>
      <c r="J13" s="7">
        <v>2</v>
      </c>
      <c r="K13" s="7">
        <v>3</v>
      </c>
      <c r="L13" s="7">
        <v>15</v>
      </c>
      <c r="M13" s="7">
        <v>10</v>
      </c>
      <c r="N13" s="7">
        <v>5</v>
      </c>
      <c r="O13" s="7">
        <f t="shared" si="0"/>
        <v>39</v>
      </c>
      <c r="P13" s="7"/>
      <c r="Q13" s="7"/>
    </row>
    <row r="14" spans="1:17" ht="15.75">
      <c r="A14" s="10" t="s">
        <v>63</v>
      </c>
      <c r="B14" s="7">
        <v>8</v>
      </c>
      <c r="C14" s="35" t="s">
        <v>289</v>
      </c>
      <c r="D14" s="21" t="s">
        <v>290</v>
      </c>
      <c r="E14" s="21" t="s">
        <v>151</v>
      </c>
      <c r="F14" s="25">
        <v>39091</v>
      </c>
      <c r="G14" s="30">
        <v>9</v>
      </c>
      <c r="H14" s="7">
        <v>5</v>
      </c>
      <c r="I14" s="7">
        <v>3</v>
      </c>
      <c r="J14" s="7">
        <v>2</v>
      </c>
      <c r="K14" s="7">
        <v>5</v>
      </c>
      <c r="L14" s="7">
        <v>11</v>
      </c>
      <c r="M14" s="7">
        <v>7</v>
      </c>
      <c r="N14" s="7">
        <v>5</v>
      </c>
      <c r="O14" s="7">
        <f t="shared" si="0"/>
        <v>38</v>
      </c>
      <c r="P14" s="7"/>
      <c r="Q14" s="7"/>
    </row>
    <row r="15" spans="1:17" ht="15.75">
      <c r="A15" s="16" t="s">
        <v>73</v>
      </c>
      <c r="B15" s="14">
        <v>18</v>
      </c>
      <c r="C15" s="19" t="s">
        <v>166</v>
      </c>
      <c r="D15" s="20" t="s">
        <v>167</v>
      </c>
      <c r="E15" s="20" t="s">
        <v>126</v>
      </c>
      <c r="F15" s="25">
        <v>39142</v>
      </c>
      <c r="G15" s="7">
        <v>10</v>
      </c>
      <c r="H15" s="14">
        <v>4</v>
      </c>
      <c r="I15" s="14">
        <v>3</v>
      </c>
      <c r="J15" s="14">
        <v>2</v>
      </c>
      <c r="K15" s="14">
        <v>4</v>
      </c>
      <c r="L15" s="14">
        <v>11</v>
      </c>
      <c r="M15" s="14">
        <v>7</v>
      </c>
      <c r="N15" s="14">
        <v>5</v>
      </c>
      <c r="O15" s="14">
        <f t="shared" si="0"/>
        <v>36</v>
      </c>
      <c r="P15" s="14"/>
      <c r="Q15" s="14"/>
    </row>
    <row r="16" spans="1:17" ht="15.75">
      <c r="A16" s="10" t="s">
        <v>70</v>
      </c>
      <c r="B16" s="7">
        <v>15</v>
      </c>
      <c r="C16" s="19" t="s">
        <v>159</v>
      </c>
      <c r="D16" s="20" t="s">
        <v>160</v>
      </c>
      <c r="E16" s="20" t="s">
        <v>161</v>
      </c>
      <c r="F16" s="25">
        <v>39302</v>
      </c>
      <c r="G16" s="7">
        <v>10</v>
      </c>
      <c r="H16" s="7">
        <v>4</v>
      </c>
      <c r="I16" s="7">
        <v>3</v>
      </c>
      <c r="J16" s="7">
        <v>2</v>
      </c>
      <c r="K16" s="7">
        <v>4</v>
      </c>
      <c r="L16" s="7">
        <v>11</v>
      </c>
      <c r="M16" s="7">
        <v>7</v>
      </c>
      <c r="N16" s="7">
        <v>4</v>
      </c>
      <c r="O16" s="7">
        <f t="shared" si="0"/>
        <v>35</v>
      </c>
      <c r="P16" s="7"/>
      <c r="Q16" s="7"/>
    </row>
    <row r="17" spans="1:17" ht="15.75">
      <c r="A17" s="16" t="s">
        <v>72</v>
      </c>
      <c r="B17" s="14">
        <v>17</v>
      </c>
      <c r="C17" s="37" t="s">
        <v>164</v>
      </c>
      <c r="D17" s="22" t="s">
        <v>149</v>
      </c>
      <c r="E17" s="22" t="s">
        <v>165</v>
      </c>
      <c r="F17" s="38">
        <v>39085</v>
      </c>
      <c r="G17" s="7">
        <v>10</v>
      </c>
      <c r="H17" s="14">
        <v>4</v>
      </c>
      <c r="I17" s="14">
        <v>3</v>
      </c>
      <c r="J17" s="14">
        <v>2</v>
      </c>
      <c r="K17" s="14">
        <v>4</v>
      </c>
      <c r="L17" s="14">
        <v>11</v>
      </c>
      <c r="M17" s="14">
        <v>7</v>
      </c>
      <c r="N17" s="14">
        <v>4</v>
      </c>
      <c r="O17" s="14">
        <f t="shared" si="0"/>
        <v>35</v>
      </c>
      <c r="P17" s="14"/>
      <c r="Q17" s="14"/>
    </row>
    <row r="18" spans="1:17" ht="15.75">
      <c r="A18" s="10" t="s">
        <v>64</v>
      </c>
      <c r="B18" s="7">
        <v>9</v>
      </c>
      <c r="C18" s="19" t="s">
        <v>145</v>
      </c>
      <c r="D18" s="20" t="s">
        <v>146</v>
      </c>
      <c r="E18" s="20" t="s">
        <v>147</v>
      </c>
      <c r="F18" s="25">
        <v>39748</v>
      </c>
      <c r="G18" s="7">
        <v>10</v>
      </c>
      <c r="H18" s="7">
        <v>3</v>
      </c>
      <c r="I18" s="7">
        <v>2</v>
      </c>
      <c r="J18" s="7">
        <v>0</v>
      </c>
      <c r="K18" s="7">
        <v>0</v>
      </c>
      <c r="L18" s="7">
        <v>11</v>
      </c>
      <c r="M18" s="7">
        <v>10</v>
      </c>
      <c r="N18" s="7">
        <v>5</v>
      </c>
      <c r="O18" s="7">
        <f t="shared" si="0"/>
        <v>31</v>
      </c>
      <c r="P18" s="7"/>
      <c r="Q18" s="7"/>
    </row>
    <row r="19" spans="1:17" ht="15.75">
      <c r="A19" s="10" t="s">
        <v>59</v>
      </c>
      <c r="B19" s="8">
        <v>4</v>
      </c>
      <c r="C19" s="20" t="s">
        <v>225</v>
      </c>
      <c r="D19" s="20" t="s">
        <v>226</v>
      </c>
      <c r="E19" s="20" t="s">
        <v>154</v>
      </c>
      <c r="F19" s="25">
        <v>39332</v>
      </c>
      <c r="G19" s="7">
        <v>4</v>
      </c>
      <c r="H19" s="7" t="s">
        <v>108</v>
      </c>
      <c r="I19" s="7" t="s">
        <v>108</v>
      </c>
      <c r="J19" s="7" t="s">
        <v>108</v>
      </c>
      <c r="K19" s="7" t="s">
        <v>108</v>
      </c>
      <c r="L19" s="7">
        <v>11</v>
      </c>
      <c r="M19" s="7">
        <v>7</v>
      </c>
      <c r="N19" s="7">
        <v>4</v>
      </c>
      <c r="O19" s="7">
        <f t="shared" si="0"/>
        <v>22</v>
      </c>
      <c r="P19" s="7"/>
      <c r="Q19" s="7"/>
    </row>
    <row r="20" spans="1:17" ht="15.75">
      <c r="A20" s="10" t="s">
        <v>58</v>
      </c>
      <c r="B20" s="7">
        <v>3</v>
      </c>
      <c r="C20" s="20" t="s">
        <v>223</v>
      </c>
      <c r="D20" s="20" t="s">
        <v>224</v>
      </c>
      <c r="E20" s="20" t="s">
        <v>142</v>
      </c>
      <c r="F20" s="25">
        <v>38990</v>
      </c>
      <c r="G20" s="7">
        <v>4</v>
      </c>
      <c r="H20" s="7" t="s">
        <v>108</v>
      </c>
      <c r="I20" s="7" t="s">
        <v>108</v>
      </c>
      <c r="J20" s="7" t="s">
        <v>108</v>
      </c>
      <c r="K20" s="7" t="s">
        <v>108</v>
      </c>
      <c r="L20" s="7">
        <v>7</v>
      </c>
      <c r="M20" s="7">
        <v>4</v>
      </c>
      <c r="N20" s="7">
        <v>4</v>
      </c>
      <c r="O20" s="7">
        <f t="shared" si="0"/>
        <v>15</v>
      </c>
      <c r="P20" s="7"/>
      <c r="Q20" s="7"/>
    </row>
    <row r="21" spans="1:17" ht="15.75">
      <c r="A21" s="10" t="s">
        <v>62</v>
      </c>
      <c r="B21" s="7">
        <v>7</v>
      </c>
      <c r="C21" s="22" t="s">
        <v>287</v>
      </c>
      <c r="D21" s="20" t="s">
        <v>288</v>
      </c>
      <c r="E21" s="20" t="s">
        <v>126</v>
      </c>
      <c r="F21" s="25">
        <v>39059</v>
      </c>
      <c r="G21" s="30">
        <v>9</v>
      </c>
      <c r="H21" s="7">
        <v>2</v>
      </c>
      <c r="I21" s="7">
        <v>2</v>
      </c>
      <c r="J21" s="7">
        <v>0</v>
      </c>
      <c r="K21" s="7">
        <v>0</v>
      </c>
      <c r="L21" s="7">
        <v>3</v>
      </c>
      <c r="M21" s="7">
        <v>4</v>
      </c>
      <c r="N21" s="7">
        <v>3</v>
      </c>
      <c r="O21" s="7">
        <f t="shared" si="0"/>
        <v>14</v>
      </c>
      <c r="P21" s="7"/>
      <c r="Q21" s="7"/>
    </row>
    <row r="22" spans="1:17" ht="15.75">
      <c r="A22" s="10" t="s">
        <v>66</v>
      </c>
      <c r="B22" s="7">
        <v>11</v>
      </c>
      <c r="C22" s="19" t="s">
        <v>150</v>
      </c>
      <c r="D22" s="20" t="s">
        <v>129</v>
      </c>
      <c r="E22" s="20" t="s">
        <v>151</v>
      </c>
      <c r="F22" s="25">
        <v>39177</v>
      </c>
      <c r="G22" s="7">
        <v>10</v>
      </c>
      <c r="H22" s="7" t="s">
        <v>108</v>
      </c>
      <c r="I22" s="7" t="s">
        <v>108</v>
      </c>
      <c r="J22" s="7" t="s">
        <v>108</v>
      </c>
      <c r="K22" s="7" t="s">
        <v>108</v>
      </c>
      <c r="L22" s="7">
        <v>7</v>
      </c>
      <c r="M22" s="7">
        <v>4</v>
      </c>
      <c r="N22" s="7">
        <v>3</v>
      </c>
      <c r="O22" s="7">
        <f t="shared" si="0"/>
        <v>14</v>
      </c>
      <c r="P22" s="7"/>
      <c r="Q22" s="7"/>
    </row>
    <row r="23" spans="1:17" ht="15.75">
      <c r="A23" s="10" t="s">
        <v>71</v>
      </c>
      <c r="B23" s="7">
        <v>16</v>
      </c>
      <c r="C23" s="19" t="s">
        <v>162</v>
      </c>
      <c r="D23" s="20" t="s">
        <v>163</v>
      </c>
      <c r="E23" s="20" t="s">
        <v>126</v>
      </c>
      <c r="F23" s="25">
        <v>39264</v>
      </c>
      <c r="G23" s="7">
        <v>10</v>
      </c>
      <c r="H23" s="7">
        <v>2</v>
      </c>
      <c r="I23" s="7">
        <v>2</v>
      </c>
      <c r="J23" s="7">
        <v>3</v>
      </c>
      <c r="K23" s="7">
        <v>4</v>
      </c>
      <c r="L23" s="7" t="s">
        <v>105</v>
      </c>
      <c r="M23" s="7" t="s">
        <v>105</v>
      </c>
      <c r="N23" s="7" t="s">
        <v>105</v>
      </c>
      <c r="O23" s="7">
        <f t="shared" si="0"/>
        <v>11</v>
      </c>
      <c r="P23" s="7"/>
      <c r="Q23" s="7"/>
    </row>
    <row r="24" spans="1:17" ht="15.75">
      <c r="A24" s="10" t="s">
        <v>56</v>
      </c>
      <c r="B24" s="7">
        <v>1</v>
      </c>
      <c r="C24" s="27" t="s">
        <v>201</v>
      </c>
      <c r="D24" s="27" t="s">
        <v>202</v>
      </c>
      <c r="E24" s="27" t="s">
        <v>203</v>
      </c>
      <c r="F24" s="28">
        <v>39127</v>
      </c>
      <c r="G24" s="7">
        <v>2</v>
      </c>
      <c r="H24" s="7">
        <v>2</v>
      </c>
      <c r="I24" s="7">
        <v>1</v>
      </c>
      <c r="J24" s="7">
        <v>1</v>
      </c>
      <c r="K24" s="7">
        <v>0</v>
      </c>
      <c r="L24" s="7">
        <v>3</v>
      </c>
      <c r="M24" s="7">
        <v>1</v>
      </c>
      <c r="N24" s="7">
        <v>2</v>
      </c>
      <c r="O24" s="7">
        <f t="shared" si="0"/>
        <v>10</v>
      </c>
      <c r="P24" s="7"/>
      <c r="Q24" s="7"/>
    </row>
    <row r="25" spans="1:17" ht="15.75">
      <c r="A25" s="10" t="s">
        <v>57</v>
      </c>
      <c r="B25" s="8">
        <v>2</v>
      </c>
      <c r="C25" s="27" t="s">
        <v>204</v>
      </c>
      <c r="D25" s="27" t="s">
        <v>205</v>
      </c>
      <c r="E25" s="27" t="s">
        <v>206</v>
      </c>
      <c r="F25" s="28">
        <v>39251</v>
      </c>
      <c r="G25" s="7">
        <v>2</v>
      </c>
      <c r="H25" s="7" t="s">
        <v>108</v>
      </c>
      <c r="I25" s="7" t="s">
        <v>108</v>
      </c>
      <c r="J25" s="7" t="s">
        <v>108</v>
      </c>
      <c r="K25" s="7" t="s">
        <v>108</v>
      </c>
      <c r="L25" s="7">
        <v>3</v>
      </c>
      <c r="M25" s="7">
        <v>3</v>
      </c>
      <c r="N25" s="7">
        <v>3</v>
      </c>
      <c r="O25" s="7">
        <f t="shared" si="0"/>
        <v>9</v>
      </c>
      <c r="P25" s="7"/>
      <c r="Q25" s="7"/>
    </row>
    <row r="26" spans="1:17" ht="15.75">
      <c r="A26" s="10" t="s">
        <v>60</v>
      </c>
      <c r="B26" s="7">
        <v>5</v>
      </c>
      <c r="C26" s="20" t="s">
        <v>273</v>
      </c>
      <c r="D26" s="20" t="s">
        <v>208</v>
      </c>
      <c r="E26" s="20" t="s">
        <v>126</v>
      </c>
      <c r="F26" s="25">
        <v>39312</v>
      </c>
      <c r="G26" s="30">
        <v>5</v>
      </c>
      <c r="H26" s="7">
        <v>2</v>
      </c>
      <c r="I26" s="7">
        <v>2</v>
      </c>
      <c r="J26" s="7">
        <v>2</v>
      </c>
      <c r="K26" s="7">
        <v>0</v>
      </c>
      <c r="L26" s="7">
        <v>0</v>
      </c>
      <c r="M26" s="7">
        <v>0</v>
      </c>
      <c r="N26" s="7">
        <v>0</v>
      </c>
      <c r="O26" s="7">
        <f t="shared" si="0"/>
        <v>6</v>
      </c>
      <c r="P26" s="7"/>
      <c r="Q26" s="7"/>
    </row>
    <row r="27" spans="1:17" ht="15.75">
      <c r="A27" s="10" t="s">
        <v>61</v>
      </c>
      <c r="B27" s="8">
        <v>6</v>
      </c>
      <c r="C27" s="20" t="s">
        <v>274</v>
      </c>
      <c r="D27" s="20" t="s">
        <v>275</v>
      </c>
      <c r="E27" s="20" t="s">
        <v>276</v>
      </c>
      <c r="F27" s="25">
        <v>39485</v>
      </c>
      <c r="G27" s="30">
        <v>5</v>
      </c>
      <c r="H27" s="7">
        <v>0</v>
      </c>
      <c r="I27" s="7">
        <v>0</v>
      </c>
      <c r="J27" s="7">
        <v>0</v>
      </c>
      <c r="K27" s="7">
        <v>0</v>
      </c>
      <c r="L27" s="7">
        <v>3</v>
      </c>
      <c r="M27" s="7">
        <v>1</v>
      </c>
      <c r="N27" s="7">
        <v>2</v>
      </c>
      <c r="O27" s="7">
        <f t="shared" si="0"/>
        <v>6</v>
      </c>
      <c r="P27" s="7"/>
      <c r="Q27" s="7"/>
    </row>
    <row r="29" spans="5:6" ht="12.75">
      <c r="E29" s="12" t="s">
        <v>4</v>
      </c>
      <c r="F29" s="12" t="s">
        <v>45</v>
      </c>
    </row>
    <row r="30" spans="5:6" ht="12.75">
      <c r="E30" s="12"/>
      <c r="F30" s="12"/>
    </row>
    <row r="31" spans="5:6" ht="12.75">
      <c r="E31" s="12" t="s">
        <v>5</v>
      </c>
      <c r="F31" s="12" t="s">
        <v>43</v>
      </c>
    </row>
    <row r="32" spans="5:6" ht="12.75">
      <c r="E32" s="13"/>
      <c r="F32" s="12" t="s">
        <v>44</v>
      </c>
    </row>
    <row r="33" spans="5:6" ht="12.75">
      <c r="E33" s="13"/>
      <c r="F33" s="12" t="s">
        <v>46</v>
      </c>
    </row>
    <row r="34" spans="5:6" ht="12.75">
      <c r="E34" s="13"/>
      <c r="F34" s="12" t="s">
        <v>47</v>
      </c>
    </row>
    <row r="35" spans="5:6" ht="12.75">
      <c r="E35" s="13"/>
      <c r="F35" s="12" t="s">
        <v>50</v>
      </c>
    </row>
    <row r="36" spans="5:6" ht="12.75">
      <c r="E36" s="13"/>
      <c r="F36" s="12" t="s">
        <v>48</v>
      </c>
    </row>
    <row r="37" spans="5:6" ht="12.75">
      <c r="E37" s="13"/>
      <c r="F37" s="12" t="s">
        <v>49</v>
      </c>
    </row>
    <row r="38" spans="5:6" ht="12.75">
      <c r="E38" s="13"/>
      <c r="F38" s="12" t="s">
        <v>51</v>
      </c>
    </row>
    <row r="39" spans="5:6" ht="12.75">
      <c r="E39" s="13"/>
      <c r="F39" s="12" t="s">
        <v>52</v>
      </c>
    </row>
    <row r="40" spans="5:6" ht="12.75">
      <c r="E40" s="13"/>
      <c r="F40" s="12" t="s">
        <v>53</v>
      </c>
    </row>
    <row r="41" spans="5:6" ht="12.75">
      <c r="E41" s="13"/>
      <c r="F41" s="12" t="s">
        <v>54</v>
      </c>
    </row>
    <row r="42" spans="5:6" ht="12.75">
      <c r="E42" s="12"/>
      <c r="F42" s="12"/>
    </row>
    <row r="43" spans="5:6" ht="12.75">
      <c r="E43" s="4"/>
      <c r="F43" s="4"/>
    </row>
    <row r="44" spans="5:6" ht="12.75">
      <c r="E44" s="4"/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</sheetData>
  <sheetProtection/>
  <mergeCells count="13">
    <mergeCell ref="G5:G9"/>
    <mergeCell ref="H5:N6"/>
    <mergeCell ref="O5:O9"/>
    <mergeCell ref="P5:P9"/>
    <mergeCell ref="Q5:Q9"/>
    <mergeCell ref="H7:N8"/>
    <mergeCell ref="A3:Q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zoomScale="75" zoomScaleNormal="75" zoomScalePageLayoutView="0" workbookViewId="0" topLeftCell="A5">
      <selection activeCell="H43" sqref="H43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9" width="5.875" style="0" customWidth="1"/>
    <col min="10" max="12" width="5.25390625" style="0" customWidth="1"/>
    <col min="13" max="13" width="5.375" style="0" customWidth="1"/>
    <col min="14" max="14" width="5.25390625" style="0" customWidth="1"/>
    <col min="15" max="15" width="5.75390625" style="0" customWidth="1"/>
    <col min="16" max="16" width="5.25390625" style="0" customWidth="1"/>
    <col min="17" max="17" width="12.875" style="0" customWidth="1"/>
    <col min="18" max="18" width="16.75390625" style="0" customWidth="1"/>
    <col min="19" max="19" width="33.875" style="0" customWidth="1"/>
  </cols>
  <sheetData>
    <row r="1" spans="1:6" ht="16.5">
      <c r="A1" s="5" t="s">
        <v>39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9" ht="16.5">
      <c r="A3" s="46" t="s">
        <v>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4" ht="15.75">
      <c r="A4" s="2"/>
      <c r="B4" s="2"/>
      <c r="C4" s="2"/>
      <c r="D4" s="2"/>
    </row>
    <row r="5" spans="1:19" ht="21.75" customHeight="1">
      <c r="A5" s="47" t="s">
        <v>3</v>
      </c>
      <c r="B5" s="39" t="s">
        <v>10</v>
      </c>
      <c r="C5" s="39" t="s">
        <v>6</v>
      </c>
      <c r="D5" s="39" t="s">
        <v>7</v>
      </c>
      <c r="E5" s="47" t="s">
        <v>8</v>
      </c>
      <c r="F5" s="39" t="s">
        <v>9</v>
      </c>
      <c r="G5" s="47" t="s">
        <v>0</v>
      </c>
      <c r="H5" s="42" t="s">
        <v>109</v>
      </c>
      <c r="I5" s="43"/>
      <c r="J5" s="43"/>
      <c r="K5" s="43"/>
      <c r="L5" s="43"/>
      <c r="M5" s="43"/>
      <c r="N5" s="43"/>
      <c r="O5" s="43"/>
      <c r="P5" s="43"/>
      <c r="Q5" s="47" t="s">
        <v>1</v>
      </c>
      <c r="R5" s="47" t="s">
        <v>12</v>
      </c>
      <c r="S5" s="47" t="s">
        <v>11</v>
      </c>
    </row>
    <row r="6" spans="1:19" ht="18.75" customHeight="1">
      <c r="A6" s="47"/>
      <c r="B6" s="40"/>
      <c r="C6" s="40"/>
      <c r="D6" s="40"/>
      <c r="E6" s="47"/>
      <c r="F6" s="40"/>
      <c r="G6" s="47"/>
      <c r="H6" s="44"/>
      <c r="I6" s="45"/>
      <c r="J6" s="45"/>
      <c r="K6" s="45"/>
      <c r="L6" s="45"/>
      <c r="M6" s="45"/>
      <c r="N6" s="45"/>
      <c r="O6" s="45"/>
      <c r="P6" s="45"/>
      <c r="Q6" s="47"/>
      <c r="R6" s="47"/>
      <c r="S6" s="47"/>
    </row>
    <row r="7" spans="1:19" ht="26.25" customHeight="1">
      <c r="A7" s="47"/>
      <c r="B7" s="40"/>
      <c r="C7" s="40"/>
      <c r="D7" s="40"/>
      <c r="E7" s="47"/>
      <c r="F7" s="40"/>
      <c r="G7" s="47"/>
      <c r="H7" s="42" t="s">
        <v>2</v>
      </c>
      <c r="I7" s="43"/>
      <c r="J7" s="43"/>
      <c r="K7" s="43"/>
      <c r="L7" s="43"/>
      <c r="M7" s="43"/>
      <c r="N7" s="43"/>
      <c r="O7" s="43"/>
      <c r="P7" s="43"/>
      <c r="Q7" s="47"/>
      <c r="R7" s="47"/>
      <c r="S7" s="47"/>
    </row>
    <row r="8" spans="1:19" ht="16.5" customHeight="1">
      <c r="A8" s="47"/>
      <c r="B8" s="40"/>
      <c r="C8" s="40"/>
      <c r="D8" s="40"/>
      <c r="E8" s="47"/>
      <c r="F8" s="40"/>
      <c r="G8" s="47"/>
      <c r="H8" s="44"/>
      <c r="I8" s="45"/>
      <c r="J8" s="45"/>
      <c r="K8" s="45"/>
      <c r="L8" s="45"/>
      <c r="M8" s="45"/>
      <c r="N8" s="45"/>
      <c r="O8" s="45"/>
      <c r="P8" s="45"/>
      <c r="Q8" s="47"/>
      <c r="R8" s="47"/>
      <c r="S8" s="47"/>
    </row>
    <row r="9" spans="1:19" ht="18.75">
      <c r="A9" s="47"/>
      <c r="B9" s="41"/>
      <c r="C9" s="41"/>
      <c r="D9" s="41"/>
      <c r="E9" s="47"/>
      <c r="F9" s="41"/>
      <c r="G9" s="47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47"/>
      <c r="R9" s="47"/>
      <c r="S9" s="47"/>
    </row>
    <row r="10" spans="1:19" ht="15.75">
      <c r="A10" s="29" t="s">
        <v>79</v>
      </c>
      <c r="B10" s="31">
        <v>6</v>
      </c>
      <c r="C10" s="23" t="s">
        <v>238</v>
      </c>
      <c r="D10" s="23" t="s">
        <v>239</v>
      </c>
      <c r="E10" s="23" t="s">
        <v>240</v>
      </c>
      <c r="F10" s="34">
        <v>39035</v>
      </c>
      <c r="G10" s="30">
        <v>4</v>
      </c>
      <c r="H10" s="30">
        <v>10</v>
      </c>
      <c r="I10" s="30">
        <v>10</v>
      </c>
      <c r="J10" s="30">
        <v>3</v>
      </c>
      <c r="K10" s="30">
        <v>9</v>
      </c>
      <c r="L10" s="30">
        <v>4</v>
      </c>
      <c r="M10" s="30">
        <v>5</v>
      </c>
      <c r="N10" s="30">
        <v>9</v>
      </c>
      <c r="O10" s="30">
        <v>5</v>
      </c>
      <c r="P10" s="30">
        <v>9</v>
      </c>
      <c r="Q10" s="30">
        <f aca="true" t="shared" si="0" ref="Q10:Q28">SUM(H10:P10)</f>
        <v>64</v>
      </c>
      <c r="R10" s="30" t="s">
        <v>107</v>
      </c>
      <c r="S10" s="23" t="s">
        <v>241</v>
      </c>
    </row>
    <row r="11" spans="1:19" ht="15.75">
      <c r="A11" s="29" t="s">
        <v>75</v>
      </c>
      <c r="B11" s="31">
        <v>2</v>
      </c>
      <c r="C11" s="23" t="s">
        <v>229</v>
      </c>
      <c r="D11" s="23" t="s">
        <v>125</v>
      </c>
      <c r="E11" s="23" t="s">
        <v>230</v>
      </c>
      <c r="F11" s="34">
        <v>38986</v>
      </c>
      <c r="G11" s="30">
        <v>4</v>
      </c>
      <c r="H11" s="30">
        <v>10</v>
      </c>
      <c r="I11" s="30">
        <v>10</v>
      </c>
      <c r="J11" s="30">
        <v>3</v>
      </c>
      <c r="K11" s="30">
        <v>10</v>
      </c>
      <c r="L11" s="30">
        <v>4</v>
      </c>
      <c r="M11" s="30">
        <v>5</v>
      </c>
      <c r="N11" s="30">
        <v>8</v>
      </c>
      <c r="O11" s="30">
        <v>5</v>
      </c>
      <c r="P11" s="30">
        <v>7</v>
      </c>
      <c r="Q11" s="30">
        <f t="shared" si="0"/>
        <v>62</v>
      </c>
      <c r="R11" s="30" t="s">
        <v>106</v>
      </c>
      <c r="S11" s="23" t="s">
        <v>241</v>
      </c>
    </row>
    <row r="12" spans="1:19" ht="15.75">
      <c r="A12" s="29" t="s">
        <v>87</v>
      </c>
      <c r="B12" s="30">
        <v>14</v>
      </c>
      <c r="C12" s="32" t="s">
        <v>171</v>
      </c>
      <c r="D12" s="23" t="s">
        <v>172</v>
      </c>
      <c r="E12" s="23" t="s">
        <v>142</v>
      </c>
      <c r="F12" s="34">
        <v>39048</v>
      </c>
      <c r="G12" s="30">
        <v>10</v>
      </c>
      <c r="H12" s="30">
        <v>8</v>
      </c>
      <c r="I12" s="30">
        <v>10</v>
      </c>
      <c r="J12" s="30">
        <v>5</v>
      </c>
      <c r="K12" s="30">
        <v>4</v>
      </c>
      <c r="L12" s="30">
        <v>4</v>
      </c>
      <c r="M12" s="30">
        <v>3</v>
      </c>
      <c r="N12" s="30">
        <v>5</v>
      </c>
      <c r="O12" s="30">
        <v>5</v>
      </c>
      <c r="P12" s="30">
        <v>5</v>
      </c>
      <c r="Q12" s="30">
        <f t="shared" si="0"/>
        <v>49</v>
      </c>
      <c r="R12" s="30" t="s">
        <v>106</v>
      </c>
      <c r="S12" s="33" t="s">
        <v>143</v>
      </c>
    </row>
    <row r="13" spans="1:19" ht="15.75">
      <c r="A13" s="29" t="s">
        <v>88</v>
      </c>
      <c r="B13" s="30">
        <v>15</v>
      </c>
      <c r="C13" s="32" t="s">
        <v>173</v>
      </c>
      <c r="D13" s="23" t="s">
        <v>174</v>
      </c>
      <c r="E13" s="23" t="s">
        <v>175</v>
      </c>
      <c r="F13" s="34">
        <v>39001</v>
      </c>
      <c r="G13" s="30">
        <v>10</v>
      </c>
      <c r="H13" s="30">
        <v>7</v>
      </c>
      <c r="I13" s="30">
        <v>8</v>
      </c>
      <c r="J13" s="30">
        <v>5</v>
      </c>
      <c r="K13" s="30">
        <v>9</v>
      </c>
      <c r="L13" s="30">
        <v>3</v>
      </c>
      <c r="M13" s="30">
        <v>4</v>
      </c>
      <c r="N13" s="30">
        <v>1</v>
      </c>
      <c r="O13" s="30">
        <v>4</v>
      </c>
      <c r="P13" s="30">
        <v>8</v>
      </c>
      <c r="Q13" s="30">
        <f t="shared" si="0"/>
        <v>49</v>
      </c>
      <c r="R13" s="30" t="s">
        <v>106</v>
      </c>
      <c r="S13" s="33" t="s">
        <v>143</v>
      </c>
    </row>
    <row r="14" spans="1:19" ht="15.75">
      <c r="A14" s="29" t="s">
        <v>91</v>
      </c>
      <c r="B14" s="30">
        <v>18</v>
      </c>
      <c r="C14" s="32" t="s">
        <v>180</v>
      </c>
      <c r="D14" s="23" t="s">
        <v>181</v>
      </c>
      <c r="E14" s="23" t="s">
        <v>151</v>
      </c>
      <c r="F14" s="34">
        <v>38812</v>
      </c>
      <c r="G14" s="30">
        <v>10</v>
      </c>
      <c r="H14" s="30">
        <v>7</v>
      </c>
      <c r="I14" s="30">
        <v>7</v>
      </c>
      <c r="J14" s="30">
        <v>3</v>
      </c>
      <c r="K14" s="30">
        <v>10</v>
      </c>
      <c r="L14" s="30">
        <v>4</v>
      </c>
      <c r="M14" s="30">
        <v>3</v>
      </c>
      <c r="N14" s="30">
        <v>3</v>
      </c>
      <c r="O14" s="30">
        <v>5</v>
      </c>
      <c r="P14" s="30">
        <v>5</v>
      </c>
      <c r="Q14" s="30">
        <f t="shared" si="0"/>
        <v>47</v>
      </c>
      <c r="R14" s="30"/>
      <c r="S14" s="30"/>
    </row>
    <row r="15" spans="1:19" ht="15.75">
      <c r="A15" s="29" t="s">
        <v>80</v>
      </c>
      <c r="B15" s="30">
        <v>7</v>
      </c>
      <c r="C15" s="23" t="s">
        <v>277</v>
      </c>
      <c r="D15" s="23" t="s">
        <v>278</v>
      </c>
      <c r="E15" s="23" t="s">
        <v>142</v>
      </c>
      <c r="F15" s="34">
        <v>38724</v>
      </c>
      <c r="G15" s="30">
        <v>5</v>
      </c>
      <c r="H15" s="30">
        <v>4</v>
      </c>
      <c r="I15" s="30">
        <v>7</v>
      </c>
      <c r="J15" s="30">
        <v>0</v>
      </c>
      <c r="K15" s="30">
        <v>4</v>
      </c>
      <c r="L15" s="30">
        <v>2</v>
      </c>
      <c r="M15" s="30">
        <v>4</v>
      </c>
      <c r="N15" s="30">
        <v>6</v>
      </c>
      <c r="O15" s="30">
        <v>5</v>
      </c>
      <c r="P15" s="30">
        <v>8</v>
      </c>
      <c r="Q15" s="30">
        <f t="shared" si="0"/>
        <v>40</v>
      </c>
      <c r="R15" s="30"/>
      <c r="S15" s="30"/>
    </row>
    <row r="16" spans="1:19" ht="15.75">
      <c r="A16" s="29" t="s">
        <v>77</v>
      </c>
      <c r="B16" s="31">
        <v>4</v>
      </c>
      <c r="C16" s="23" t="s">
        <v>234</v>
      </c>
      <c r="D16" s="23" t="s">
        <v>235</v>
      </c>
      <c r="E16" s="23" t="s">
        <v>126</v>
      </c>
      <c r="F16" s="34">
        <v>38873</v>
      </c>
      <c r="G16" s="30">
        <v>4</v>
      </c>
      <c r="H16" s="30">
        <v>7</v>
      </c>
      <c r="I16" s="30">
        <v>7</v>
      </c>
      <c r="J16" s="30">
        <v>5</v>
      </c>
      <c r="K16" s="30">
        <v>0</v>
      </c>
      <c r="L16" s="30">
        <v>3</v>
      </c>
      <c r="M16" s="30">
        <v>3</v>
      </c>
      <c r="N16" s="30">
        <v>5</v>
      </c>
      <c r="O16" s="30">
        <v>4</v>
      </c>
      <c r="P16" s="30">
        <v>5</v>
      </c>
      <c r="Q16" s="30">
        <f t="shared" si="0"/>
        <v>39</v>
      </c>
      <c r="R16" s="30"/>
      <c r="S16" s="30"/>
    </row>
    <row r="17" spans="1:19" ht="15.75">
      <c r="A17" s="29" t="s">
        <v>74</v>
      </c>
      <c r="B17" s="30">
        <v>1</v>
      </c>
      <c r="C17" s="23" t="s">
        <v>227</v>
      </c>
      <c r="D17" s="23" t="s">
        <v>228</v>
      </c>
      <c r="E17" s="23" t="s">
        <v>126</v>
      </c>
      <c r="F17" s="34">
        <v>38884</v>
      </c>
      <c r="G17" s="30">
        <v>4</v>
      </c>
      <c r="H17" s="30">
        <v>4</v>
      </c>
      <c r="I17" s="30">
        <v>5</v>
      </c>
      <c r="J17" s="30">
        <v>3</v>
      </c>
      <c r="K17" s="30">
        <v>0</v>
      </c>
      <c r="L17" s="30">
        <v>0</v>
      </c>
      <c r="M17" s="30">
        <v>5</v>
      </c>
      <c r="N17" s="30">
        <v>8</v>
      </c>
      <c r="O17" s="30">
        <v>4</v>
      </c>
      <c r="P17" s="30">
        <v>4</v>
      </c>
      <c r="Q17" s="30">
        <f t="shared" si="0"/>
        <v>33</v>
      </c>
      <c r="R17" s="30"/>
      <c r="S17" s="30"/>
    </row>
    <row r="18" spans="1:19" ht="15.75">
      <c r="A18" s="29" t="s">
        <v>78</v>
      </c>
      <c r="B18" s="30">
        <v>5</v>
      </c>
      <c r="C18" s="23" t="s">
        <v>236</v>
      </c>
      <c r="D18" s="23" t="s">
        <v>237</v>
      </c>
      <c r="E18" s="23" t="s">
        <v>120</v>
      </c>
      <c r="F18" s="34">
        <v>38725</v>
      </c>
      <c r="G18" s="30">
        <v>4</v>
      </c>
      <c r="H18" s="30">
        <v>9</v>
      </c>
      <c r="I18" s="30">
        <v>7</v>
      </c>
      <c r="J18" s="30">
        <v>5</v>
      </c>
      <c r="K18" s="30">
        <v>0</v>
      </c>
      <c r="L18" s="30">
        <v>4</v>
      </c>
      <c r="M18" s="30">
        <v>0</v>
      </c>
      <c r="N18" s="30">
        <v>0</v>
      </c>
      <c r="O18" s="30">
        <v>0</v>
      </c>
      <c r="P18" s="30">
        <v>0</v>
      </c>
      <c r="Q18" s="30">
        <f t="shared" si="0"/>
        <v>25</v>
      </c>
      <c r="R18" s="30"/>
      <c r="S18" s="30"/>
    </row>
    <row r="19" spans="1:19" ht="15.75">
      <c r="A19" s="29" t="s">
        <v>90</v>
      </c>
      <c r="B19" s="30">
        <v>17</v>
      </c>
      <c r="C19" s="32" t="s">
        <v>178</v>
      </c>
      <c r="D19" s="23" t="s">
        <v>179</v>
      </c>
      <c r="E19" s="23" t="s">
        <v>151</v>
      </c>
      <c r="F19" s="34">
        <v>38904</v>
      </c>
      <c r="G19" s="30">
        <v>10</v>
      </c>
      <c r="H19" s="30">
        <v>4</v>
      </c>
      <c r="I19" s="30">
        <v>4</v>
      </c>
      <c r="J19" s="30">
        <v>3</v>
      </c>
      <c r="K19" s="30">
        <v>4</v>
      </c>
      <c r="L19" s="30">
        <v>2</v>
      </c>
      <c r="M19" s="30">
        <v>3</v>
      </c>
      <c r="N19" s="30">
        <v>1</v>
      </c>
      <c r="O19" s="30">
        <v>3</v>
      </c>
      <c r="P19" s="30">
        <v>1</v>
      </c>
      <c r="Q19" s="30">
        <f t="shared" si="0"/>
        <v>25</v>
      </c>
      <c r="R19" s="30"/>
      <c r="S19" s="30"/>
    </row>
    <row r="20" spans="1:19" ht="15.75">
      <c r="A20" s="29" t="s">
        <v>92</v>
      </c>
      <c r="B20" s="30">
        <v>19</v>
      </c>
      <c r="C20" s="32" t="s">
        <v>168</v>
      </c>
      <c r="D20" s="23" t="s">
        <v>169</v>
      </c>
      <c r="E20" s="23" t="s">
        <v>170</v>
      </c>
      <c r="F20" s="34">
        <v>39039</v>
      </c>
      <c r="G20" s="30">
        <v>10</v>
      </c>
      <c r="H20" s="30">
        <v>3</v>
      </c>
      <c r="I20" s="30">
        <v>4</v>
      </c>
      <c r="J20" s="30">
        <v>3</v>
      </c>
      <c r="K20" s="30">
        <v>0</v>
      </c>
      <c r="L20" s="30">
        <v>2</v>
      </c>
      <c r="M20" s="30">
        <v>2</v>
      </c>
      <c r="N20" s="30">
        <v>3</v>
      </c>
      <c r="O20" s="30">
        <v>2</v>
      </c>
      <c r="P20" s="30">
        <v>5</v>
      </c>
      <c r="Q20" s="30">
        <f t="shared" si="0"/>
        <v>24</v>
      </c>
      <c r="R20" s="30"/>
      <c r="S20" s="30"/>
    </row>
    <row r="21" spans="1:19" ht="15.75">
      <c r="A21" s="29" t="s">
        <v>83</v>
      </c>
      <c r="B21" s="31">
        <v>10</v>
      </c>
      <c r="C21" s="23" t="s">
        <v>291</v>
      </c>
      <c r="D21" s="23" t="s">
        <v>292</v>
      </c>
      <c r="E21" s="23" t="s">
        <v>293</v>
      </c>
      <c r="F21" s="34">
        <v>38929</v>
      </c>
      <c r="G21" s="30">
        <v>9</v>
      </c>
      <c r="H21" s="30">
        <v>2</v>
      </c>
      <c r="I21" s="30">
        <v>3</v>
      </c>
      <c r="J21" s="30">
        <v>5</v>
      </c>
      <c r="K21" s="30">
        <v>0</v>
      </c>
      <c r="L21" s="30">
        <v>2</v>
      </c>
      <c r="M21" s="30">
        <v>2</v>
      </c>
      <c r="N21" s="30">
        <v>0</v>
      </c>
      <c r="O21" s="30">
        <v>2</v>
      </c>
      <c r="P21" s="30">
        <v>4</v>
      </c>
      <c r="Q21" s="30">
        <f t="shared" si="0"/>
        <v>20</v>
      </c>
      <c r="R21" s="30"/>
      <c r="S21" s="30"/>
    </row>
    <row r="22" spans="1:19" ht="15.75">
      <c r="A22" s="29" t="s">
        <v>89</v>
      </c>
      <c r="B22" s="30">
        <v>16</v>
      </c>
      <c r="C22" s="32" t="s">
        <v>176</v>
      </c>
      <c r="D22" s="23" t="s">
        <v>129</v>
      </c>
      <c r="E22" s="23" t="s">
        <v>177</v>
      </c>
      <c r="F22" s="34">
        <v>38812</v>
      </c>
      <c r="G22" s="30">
        <v>10</v>
      </c>
      <c r="H22" s="30">
        <v>1</v>
      </c>
      <c r="I22" s="30">
        <v>2</v>
      </c>
      <c r="J22" s="30">
        <v>2</v>
      </c>
      <c r="K22" s="30">
        <v>4</v>
      </c>
      <c r="L22" s="30">
        <v>2</v>
      </c>
      <c r="M22" s="30">
        <v>2</v>
      </c>
      <c r="N22" s="30">
        <v>1</v>
      </c>
      <c r="O22" s="30">
        <v>3</v>
      </c>
      <c r="P22" s="30">
        <v>3</v>
      </c>
      <c r="Q22" s="30">
        <f t="shared" si="0"/>
        <v>20</v>
      </c>
      <c r="R22" s="30"/>
      <c r="S22" s="30"/>
    </row>
    <row r="23" spans="1:19" ht="15.75">
      <c r="A23" s="29" t="s">
        <v>81</v>
      </c>
      <c r="B23" s="31">
        <v>8</v>
      </c>
      <c r="C23" s="23" t="s">
        <v>279</v>
      </c>
      <c r="D23" s="23" t="s">
        <v>153</v>
      </c>
      <c r="E23" s="23" t="s">
        <v>126</v>
      </c>
      <c r="F23" s="34">
        <v>38794</v>
      </c>
      <c r="G23" s="30">
        <v>5</v>
      </c>
      <c r="H23" s="30">
        <v>2</v>
      </c>
      <c r="I23" s="30">
        <v>3</v>
      </c>
      <c r="J23" s="30">
        <v>3</v>
      </c>
      <c r="K23" s="30">
        <v>4</v>
      </c>
      <c r="L23" s="30">
        <v>2</v>
      </c>
      <c r="M23" s="30">
        <v>0</v>
      </c>
      <c r="N23" s="30">
        <v>0</v>
      </c>
      <c r="O23" s="30">
        <v>0</v>
      </c>
      <c r="P23" s="30">
        <v>0</v>
      </c>
      <c r="Q23" s="30">
        <f t="shared" si="0"/>
        <v>14</v>
      </c>
      <c r="R23" s="30"/>
      <c r="S23" s="30"/>
    </row>
    <row r="24" spans="1:19" ht="15.75">
      <c r="A24" s="29" t="s">
        <v>84</v>
      </c>
      <c r="B24" s="30">
        <v>11</v>
      </c>
      <c r="C24" s="23" t="s">
        <v>294</v>
      </c>
      <c r="D24" s="23" t="s">
        <v>295</v>
      </c>
      <c r="E24" s="23" t="s">
        <v>296</v>
      </c>
      <c r="F24" s="34">
        <v>38773</v>
      </c>
      <c r="G24" s="30">
        <v>9</v>
      </c>
      <c r="H24" s="30">
        <v>5</v>
      </c>
      <c r="I24" s="30">
        <v>4</v>
      </c>
      <c r="J24" s="30">
        <v>2</v>
      </c>
      <c r="K24" s="30">
        <v>0</v>
      </c>
      <c r="L24" s="30">
        <v>2</v>
      </c>
      <c r="M24" s="30" t="s">
        <v>108</v>
      </c>
      <c r="N24" s="30" t="s">
        <v>108</v>
      </c>
      <c r="O24" s="30" t="s">
        <v>108</v>
      </c>
      <c r="P24" s="30" t="s">
        <v>108</v>
      </c>
      <c r="Q24" s="30">
        <f t="shared" si="0"/>
        <v>13</v>
      </c>
      <c r="R24" s="30"/>
      <c r="S24" s="30"/>
    </row>
    <row r="25" spans="1:19" ht="15.75">
      <c r="A25" s="29" t="s">
        <v>85</v>
      </c>
      <c r="B25" s="30">
        <v>12</v>
      </c>
      <c r="C25" s="23" t="s">
        <v>297</v>
      </c>
      <c r="D25" s="23" t="s">
        <v>298</v>
      </c>
      <c r="E25" s="23" t="s">
        <v>299</v>
      </c>
      <c r="F25" s="34">
        <v>38827</v>
      </c>
      <c r="G25" s="30">
        <v>9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2</v>
      </c>
      <c r="N25" s="30">
        <v>1</v>
      </c>
      <c r="O25" s="30">
        <v>3</v>
      </c>
      <c r="P25" s="30">
        <v>4</v>
      </c>
      <c r="Q25" s="30">
        <f t="shared" si="0"/>
        <v>10</v>
      </c>
      <c r="R25" s="30"/>
      <c r="S25" s="30"/>
    </row>
    <row r="26" spans="1:19" ht="15.75">
      <c r="A26" s="29" t="s">
        <v>76</v>
      </c>
      <c r="B26" s="30">
        <v>3</v>
      </c>
      <c r="C26" s="23" t="s">
        <v>231</v>
      </c>
      <c r="D26" s="23" t="s">
        <v>232</v>
      </c>
      <c r="E26" s="23" t="s">
        <v>233</v>
      </c>
      <c r="F26" s="34">
        <v>39058</v>
      </c>
      <c r="G26" s="30">
        <v>4</v>
      </c>
      <c r="H26" s="30">
        <v>1</v>
      </c>
      <c r="I26" s="30">
        <v>1</v>
      </c>
      <c r="J26" s="30">
        <v>0</v>
      </c>
      <c r="K26" s="30">
        <v>0</v>
      </c>
      <c r="L26" s="30">
        <v>0</v>
      </c>
      <c r="M26" s="30">
        <v>2</v>
      </c>
      <c r="N26" s="30">
        <v>1</v>
      </c>
      <c r="O26" s="30">
        <v>2</v>
      </c>
      <c r="P26" s="30">
        <v>0</v>
      </c>
      <c r="Q26" s="30">
        <f t="shared" si="0"/>
        <v>7</v>
      </c>
      <c r="R26" s="30"/>
      <c r="S26" s="30"/>
    </row>
    <row r="27" spans="1:19" ht="15.75">
      <c r="A27" s="29" t="s">
        <v>82</v>
      </c>
      <c r="B27" s="30">
        <v>9</v>
      </c>
      <c r="C27" s="23" t="s">
        <v>280</v>
      </c>
      <c r="D27" s="23" t="s">
        <v>281</v>
      </c>
      <c r="E27" s="23" t="s">
        <v>151</v>
      </c>
      <c r="F27" s="34">
        <v>38855</v>
      </c>
      <c r="G27" s="30">
        <v>5</v>
      </c>
      <c r="H27" s="30" t="s">
        <v>108</v>
      </c>
      <c r="I27" s="30" t="s">
        <v>108</v>
      </c>
      <c r="J27" s="30" t="s">
        <v>108</v>
      </c>
      <c r="K27" s="30" t="s">
        <v>108</v>
      </c>
      <c r="L27" s="30" t="s">
        <v>108</v>
      </c>
      <c r="M27" s="30">
        <v>0</v>
      </c>
      <c r="N27" s="30">
        <v>0</v>
      </c>
      <c r="O27" s="30">
        <v>0</v>
      </c>
      <c r="P27" s="30">
        <v>0</v>
      </c>
      <c r="Q27" s="30">
        <f t="shared" si="0"/>
        <v>0</v>
      </c>
      <c r="R27" s="30"/>
      <c r="S27" s="30"/>
    </row>
    <row r="28" spans="1:19" ht="15.75">
      <c r="A28" s="29" t="s">
        <v>86</v>
      </c>
      <c r="B28" s="30">
        <v>13</v>
      </c>
      <c r="C28" s="23" t="s">
        <v>300</v>
      </c>
      <c r="D28" s="23" t="s">
        <v>262</v>
      </c>
      <c r="E28" s="23" t="s">
        <v>177</v>
      </c>
      <c r="F28" s="34">
        <v>38825</v>
      </c>
      <c r="G28" s="30">
        <v>9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f t="shared" si="0"/>
        <v>0</v>
      </c>
      <c r="R28" s="30"/>
      <c r="S28" s="30"/>
    </row>
    <row r="30" spans="5:6" ht="12.75">
      <c r="E30" s="12" t="s">
        <v>4</v>
      </c>
      <c r="F30" s="12" t="s">
        <v>45</v>
      </c>
    </row>
    <row r="31" spans="5:6" ht="12.75">
      <c r="E31" s="12"/>
      <c r="F31" s="12"/>
    </row>
    <row r="32" spans="5:6" ht="12.75">
      <c r="E32" s="12" t="s">
        <v>5</v>
      </c>
      <c r="F32" s="12" t="s">
        <v>43</v>
      </c>
    </row>
    <row r="33" spans="5:6" ht="12.75">
      <c r="E33" s="13"/>
      <c r="F33" s="12" t="s">
        <v>44</v>
      </c>
    </row>
    <row r="34" spans="5:6" ht="12.75">
      <c r="E34" s="13"/>
      <c r="F34" s="12" t="s">
        <v>46</v>
      </c>
    </row>
    <row r="35" spans="5:6" ht="12.75">
      <c r="E35" s="13"/>
      <c r="F35" s="12" t="s">
        <v>47</v>
      </c>
    </row>
    <row r="36" spans="5:6" ht="12.75">
      <c r="E36" s="13"/>
      <c r="F36" s="12" t="s">
        <v>50</v>
      </c>
    </row>
    <row r="37" spans="5:6" ht="12.75">
      <c r="E37" s="13"/>
      <c r="F37" s="12" t="s">
        <v>48</v>
      </c>
    </row>
    <row r="38" spans="5:6" ht="12.75">
      <c r="E38" s="13"/>
      <c r="F38" s="12" t="s">
        <v>49</v>
      </c>
    </row>
    <row r="39" spans="5:6" ht="12.75">
      <c r="E39" s="13"/>
      <c r="F39" s="12" t="s">
        <v>51</v>
      </c>
    </row>
    <row r="40" spans="5:6" ht="12.75">
      <c r="E40" s="13"/>
      <c r="F40" s="12" t="s">
        <v>52</v>
      </c>
    </row>
    <row r="41" spans="5:6" ht="12.75">
      <c r="E41" s="13"/>
      <c r="F41" s="12" t="s">
        <v>53</v>
      </c>
    </row>
    <row r="42" spans="5:6" ht="12.75">
      <c r="E42" s="13"/>
      <c r="F42" s="12" t="s">
        <v>54</v>
      </c>
    </row>
    <row r="43" spans="5:6" ht="12.75">
      <c r="E43" s="13"/>
      <c r="F43" s="12"/>
    </row>
    <row r="44" spans="5:6" ht="12.75">
      <c r="E44" s="13"/>
      <c r="F44" s="13"/>
    </row>
  </sheetData>
  <sheetProtection/>
  <mergeCells count="13">
    <mergeCell ref="G5:G9"/>
    <mergeCell ref="H5:P6"/>
    <mergeCell ref="Q5:Q9"/>
    <mergeCell ref="R5:R9"/>
    <mergeCell ref="S5:S9"/>
    <mergeCell ref="H7:P8"/>
    <mergeCell ref="A3:S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="75" zoomScaleNormal="75" zoomScalePageLayoutView="0" workbookViewId="0" topLeftCell="A1">
      <selection activeCell="I38" sqref="I38"/>
    </sheetView>
  </sheetViews>
  <sheetFormatPr defaultColWidth="9.00390625" defaultRowHeight="12.75"/>
  <cols>
    <col min="1" max="1" width="10.00390625" style="0" customWidth="1"/>
    <col min="2" max="2" width="7.125" style="0" customWidth="1"/>
    <col min="3" max="3" width="15.875" style="0" customWidth="1"/>
    <col min="4" max="4" width="16.25390625" style="0" customWidth="1"/>
    <col min="5" max="5" width="19.25390625" style="0" customWidth="1"/>
    <col min="6" max="6" width="18.375" style="0" customWidth="1"/>
    <col min="8" max="8" width="6.125" style="0" customWidth="1"/>
    <col min="9" max="9" width="5.875" style="0" customWidth="1"/>
    <col min="10" max="11" width="5.75390625" style="0" customWidth="1"/>
    <col min="12" max="12" width="5.875" style="0" customWidth="1"/>
    <col min="13" max="13" width="5.375" style="0" customWidth="1"/>
    <col min="14" max="14" width="5.75390625" style="0" customWidth="1"/>
    <col min="15" max="15" width="5.25390625" style="0" customWidth="1"/>
    <col min="16" max="16" width="5.375" style="0" customWidth="1"/>
    <col min="17" max="17" width="12.875" style="0" customWidth="1"/>
    <col min="18" max="18" width="16.75390625" style="0" customWidth="1"/>
    <col min="19" max="19" width="28.125" style="0" customWidth="1"/>
  </cols>
  <sheetData>
    <row r="1" spans="1:6" ht="16.5">
      <c r="A1" s="5" t="s">
        <v>37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9" ht="16.5">
      <c r="A3" s="46" t="s">
        <v>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4" ht="15.75">
      <c r="A4" s="2"/>
      <c r="B4" s="2"/>
      <c r="C4" s="2"/>
      <c r="D4" s="2"/>
    </row>
    <row r="5" spans="1:19" ht="21.75" customHeight="1">
      <c r="A5" s="47" t="s">
        <v>3</v>
      </c>
      <c r="B5" s="39" t="s">
        <v>10</v>
      </c>
      <c r="C5" s="39" t="s">
        <v>6</v>
      </c>
      <c r="D5" s="39" t="s">
        <v>7</v>
      </c>
      <c r="E5" s="47" t="s">
        <v>8</v>
      </c>
      <c r="F5" s="39" t="s">
        <v>9</v>
      </c>
      <c r="G5" s="47" t="s">
        <v>0</v>
      </c>
      <c r="H5" s="42" t="s">
        <v>110</v>
      </c>
      <c r="I5" s="43"/>
      <c r="J5" s="43"/>
      <c r="K5" s="43"/>
      <c r="L5" s="43"/>
      <c r="M5" s="43"/>
      <c r="N5" s="43"/>
      <c r="O5" s="43"/>
      <c r="P5" s="43"/>
      <c r="Q5" s="47" t="s">
        <v>1</v>
      </c>
      <c r="R5" s="47" t="s">
        <v>12</v>
      </c>
      <c r="S5" s="47" t="s">
        <v>11</v>
      </c>
    </row>
    <row r="6" spans="1:19" ht="18.75" customHeight="1">
      <c r="A6" s="47"/>
      <c r="B6" s="40"/>
      <c r="C6" s="40"/>
      <c r="D6" s="40"/>
      <c r="E6" s="47"/>
      <c r="F6" s="40"/>
      <c r="G6" s="47"/>
      <c r="H6" s="44"/>
      <c r="I6" s="45"/>
      <c r="J6" s="45"/>
      <c r="K6" s="45"/>
      <c r="L6" s="45"/>
      <c r="M6" s="45"/>
      <c r="N6" s="45"/>
      <c r="O6" s="45"/>
      <c r="P6" s="45"/>
      <c r="Q6" s="47"/>
      <c r="R6" s="47"/>
      <c r="S6" s="47"/>
    </row>
    <row r="7" spans="1:19" ht="26.25" customHeight="1">
      <c r="A7" s="47"/>
      <c r="B7" s="40"/>
      <c r="C7" s="40"/>
      <c r="D7" s="40"/>
      <c r="E7" s="47"/>
      <c r="F7" s="40"/>
      <c r="G7" s="47"/>
      <c r="H7" s="42" t="s">
        <v>2</v>
      </c>
      <c r="I7" s="43"/>
      <c r="J7" s="43"/>
      <c r="K7" s="43"/>
      <c r="L7" s="43"/>
      <c r="M7" s="43"/>
      <c r="N7" s="43"/>
      <c r="O7" s="43"/>
      <c r="P7" s="43"/>
      <c r="Q7" s="47"/>
      <c r="R7" s="47"/>
      <c r="S7" s="47"/>
    </row>
    <row r="8" spans="1:19" ht="16.5" customHeight="1">
      <c r="A8" s="47"/>
      <c r="B8" s="40"/>
      <c r="C8" s="40"/>
      <c r="D8" s="40"/>
      <c r="E8" s="47"/>
      <c r="F8" s="40"/>
      <c r="G8" s="47"/>
      <c r="H8" s="44"/>
      <c r="I8" s="45"/>
      <c r="J8" s="45"/>
      <c r="K8" s="45"/>
      <c r="L8" s="45"/>
      <c r="M8" s="45"/>
      <c r="N8" s="45"/>
      <c r="O8" s="45"/>
      <c r="P8" s="45"/>
      <c r="Q8" s="47"/>
      <c r="R8" s="47"/>
      <c r="S8" s="47"/>
    </row>
    <row r="9" spans="1:19" ht="18.75">
      <c r="A9" s="47"/>
      <c r="B9" s="41"/>
      <c r="C9" s="41"/>
      <c r="D9" s="41"/>
      <c r="E9" s="47"/>
      <c r="F9" s="41"/>
      <c r="G9" s="47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47"/>
      <c r="R9" s="47"/>
      <c r="S9" s="47"/>
    </row>
    <row r="10" spans="1:19" ht="15.75">
      <c r="A10" s="9" t="s">
        <v>99</v>
      </c>
      <c r="B10" s="7">
        <v>7</v>
      </c>
      <c r="C10" s="19" t="s">
        <v>185</v>
      </c>
      <c r="D10" s="20" t="s">
        <v>186</v>
      </c>
      <c r="E10" s="20" t="s">
        <v>187</v>
      </c>
      <c r="F10" s="25">
        <v>38447</v>
      </c>
      <c r="G10" s="7">
        <v>10</v>
      </c>
      <c r="H10" s="7">
        <v>8</v>
      </c>
      <c r="I10" s="7">
        <v>10</v>
      </c>
      <c r="J10" s="7">
        <v>5</v>
      </c>
      <c r="K10" s="7">
        <v>10</v>
      </c>
      <c r="L10" s="7">
        <v>4</v>
      </c>
      <c r="M10" s="7" t="s">
        <v>105</v>
      </c>
      <c r="N10" s="7" t="s">
        <v>105</v>
      </c>
      <c r="O10" s="7" t="s">
        <v>105</v>
      </c>
      <c r="P10" s="7" t="s">
        <v>105</v>
      </c>
      <c r="Q10" s="7">
        <f aca="true" t="shared" si="0" ref="Q10:Q19">SUM(H10:P10)</f>
        <v>37</v>
      </c>
      <c r="R10" s="7" t="s">
        <v>107</v>
      </c>
      <c r="S10" s="24" t="s">
        <v>193</v>
      </c>
    </row>
    <row r="11" spans="1:19" ht="15.75">
      <c r="A11" s="9" t="s">
        <v>95</v>
      </c>
      <c r="B11" s="7">
        <v>3</v>
      </c>
      <c r="C11" s="20" t="s">
        <v>242</v>
      </c>
      <c r="D11" s="20" t="s">
        <v>243</v>
      </c>
      <c r="E11" s="20" t="s">
        <v>244</v>
      </c>
      <c r="F11" s="25">
        <v>38603</v>
      </c>
      <c r="G11" s="7">
        <v>4</v>
      </c>
      <c r="H11" s="7">
        <v>9</v>
      </c>
      <c r="I11" s="7">
        <v>9</v>
      </c>
      <c r="J11" s="7">
        <v>3</v>
      </c>
      <c r="K11" s="7">
        <v>5</v>
      </c>
      <c r="L11" s="7">
        <v>4</v>
      </c>
      <c r="M11" s="7" t="s">
        <v>105</v>
      </c>
      <c r="N11" s="7" t="s">
        <v>105</v>
      </c>
      <c r="O11" s="7" t="s">
        <v>105</v>
      </c>
      <c r="P11" s="7" t="s">
        <v>105</v>
      </c>
      <c r="Q11" s="7">
        <f t="shared" si="0"/>
        <v>30</v>
      </c>
      <c r="R11" s="7" t="s">
        <v>106</v>
      </c>
      <c r="S11" s="20" t="s">
        <v>251</v>
      </c>
    </row>
    <row r="12" spans="1:19" ht="15.75">
      <c r="A12" s="9" t="s">
        <v>98</v>
      </c>
      <c r="B12" s="8">
        <v>6</v>
      </c>
      <c r="C12" s="19" t="s">
        <v>182</v>
      </c>
      <c r="D12" s="20" t="s">
        <v>183</v>
      </c>
      <c r="E12" s="20" t="s">
        <v>184</v>
      </c>
      <c r="F12" s="25">
        <v>38626</v>
      </c>
      <c r="G12" s="7">
        <v>10</v>
      </c>
      <c r="H12" s="7">
        <v>8</v>
      </c>
      <c r="I12" s="7">
        <v>8</v>
      </c>
      <c r="J12" s="7">
        <v>3</v>
      </c>
      <c r="K12" s="7">
        <v>0</v>
      </c>
      <c r="L12" s="7">
        <v>3</v>
      </c>
      <c r="M12" s="7" t="s">
        <v>105</v>
      </c>
      <c r="N12" s="7" t="s">
        <v>105</v>
      </c>
      <c r="O12" s="7" t="s">
        <v>105</v>
      </c>
      <c r="P12" s="7" t="s">
        <v>105</v>
      </c>
      <c r="Q12" s="7">
        <f t="shared" si="0"/>
        <v>22</v>
      </c>
      <c r="R12" s="7" t="s">
        <v>106</v>
      </c>
      <c r="S12" s="24" t="s">
        <v>193</v>
      </c>
    </row>
    <row r="13" spans="1:19" ht="15.75">
      <c r="A13" s="9" t="s">
        <v>96</v>
      </c>
      <c r="B13" s="8">
        <v>4</v>
      </c>
      <c r="C13" s="20" t="s">
        <v>245</v>
      </c>
      <c r="D13" s="20" t="s">
        <v>246</v>
      </c>
      <c r="E13" s="20" t="s">
        <v>247</v>
      </c>
      <c r="F13" s="25">
        <v>38383</v>
      </c>
      <c r="G13" s="7">
        <v>4</v>
      </c>
      <c r="H13" s="7">
        <v>6</v>
      </c>
      <c r="I13" s="7">
        <v>7</v>
      </c>
      <c r="J13" s="7">
        <v>3</v>
      </c>
      <c r="K13" s="7">
        <v>0</v>
      </c>
      <c r="L13" s="7">
        <v>4</v>
      </c>
      <c r="M13" s="7" t="s">
        <v>105</v>
      </c>
      <c r="N13" s="7" t="s">
        <v>105</v>
      </c>
      <c r="O13" s="7" t="s">
        <v>105</v>
      </c>
      <c r="P13" s="7" t="s">
        <v>105</v>
      </c>
      <c r="Q13" s="7">
        <f t="shared" si="0"/>
        <v>20</v>
      </c>
      <c r="R13" s="7"/>
      <c r="S13" s="7"/>
    </row>
    <row r="14" spans="1:19" ht="15.75">
      <c r="A14" s="9" t="s">
        <v>100</v>
      </c>
      <c r="B14" s="7">
        <v>8</v>
      </c>
      <c r="C14" s="19" t="s">
        <v>188</v>
      </c>
      <c r="D14" s="20" t="s">
        <v>149</v>
      </c>
      <c r="E14" s="20" t="s">
        <v>189</v>
      </c>
      <c r="F14" s="25">
        <v>38468</v>
      </c>
      <c r="G14" s="7">
        <v>10</v>
      </c>
      <c r="H14" s="7">
        <v>5</v>
      </c>
      <c r="I14" s="7">
        <v>8</v>
      </c>
      <c r="J14" s="7">
        <v>2</v>
      </c>
      <c r="K14" s="7">
        <v>0</v>
      </c>
      <c r="L14" s="7">
        <v>3</v>
      </c>
      <c r="M14" s="7" t="s">
        <v>105</v>
      </c>
      <c r="N14" s="7" t="s">
        <v>105</v>
      </c>
      <c r="O14" s="7" t="s">
        <v>105</v>
      </c>
      <c r="P14" s="7" t="s">
        <v>105</v>
      </c>
      <c r="Q14" s="7">
        <f t="shared" si="0"/>
        <v>18</v>
      </c>
      <c r="R14" s="7"/>
      <c r="S14" s="7"/>
    </row>
    <row r="15" spans="1:19" ht="15.75">
      <c r="A15" s="9" t="s">
        <v>94</v>
      </c>
      <c r="B15" s="8">
        <v>2</v>
      </c>
      <c r="C15" s="27" t="s">
        <v>209</v>
      </c>
      <c r="D15" s="27" t="s">
        <v>149</v>
      </c>
      <c r="E15" s="27" t="s">
        <v>126</v>
      </c>
      <c r="F15" s="28">
        <v>38568</v>
      </c>
      <c r="G15" s="7">
        <v>2</v>
      </c>
      <c r="H15" s="7">
        <v>1</v>
      </c>
      <c r="I15" s="7">
        <v>5</v>
      </c>
      <c r="J15" s="7">
        <v>3</v>
      </c>
      <c r="K15" s="7">
        <v>0</v>
      </c>
      <c r="L15" s="7">
        <v>2</v>
      </c>
      <c r="M15" s="7" t="s">
        <v>105</v>
      </c>
      <c r="N15" s="7" t="s">
        <v>105</v>
      </c>
      <c r="O15" s="7" t="s">
        <v>105</v>
      </c>
      <c r="P15" s="7" t="s">
        <v>105</v>
      </c>
      <c r="Q15" s="7">
        <f t="shared" si="0"/>
        <v>11</v>
      </c>
      <c r="R15" s="7"/>
      <c r="S15" s="7"/>
    </row>
    <row r="16" spans="1:19" ht="15.75">
      <c r="A16" s="9" t="s">
        <v>97</v>
      </c>
      <c r="B16" s="7">
        <v>5</v>
      </c>
      <c r="C16" s="20" t="s">
        <v>248</v>
      </c>
      <c r="D16" s="20" t="s">
        <v>249</v>
      </c>
      <c r="E16" s="20" t="s">
        <v>250</v>
      </c>
      <c r="F16" s="25">
        <v>38294</v>
      </c>
      <c r="G16" s="7">
        <v>4</v>
      </c>
      <c r="H16" s="7">
        <v>1</v>
      </c>
      <c r="I16" s="7">
        <v>0</v>
      </c>
      <c r="J16" s="7">
        <v>0</v>
      </c>
      <c r="K16" s="7">
        <v>0</v>
      </c>
      <c r="L16" s="7">
        <v>4</v>
      </c>
      <c r="M16" s="14">
        <v>4</v>
      </c>
      <c r="N16" s="14">
        <v>0</v>
      </c>
      <c r="O16" s="14">
        <v>0</v>
      </c>
      <c r="P16" s="14">
        <v>0</v>
      </c>
      <c r="Q16" s="7">
        <f t="shared" si="0"/>
        <v>9</v>
      </c>
      <c r="R16" s="14"/>
      <c r="S16" s="7"/>
    </row>
    <row r="17" spans="1:19" ht="15.75">
      <c r="A17" s="9" t="s">
        <v>101</v>
      </c>
      <c r="B17" s="7">
        <v>9</v>
      </c>
      <c r="C17" s="19" t="s">
        <v>190</v>
      </c>
      <c r="D17" s="20" t="s">
        <v>191</v>
      </c>
      <c r="E17" s="20" t="s">
        <v>192</v>
      </c>
      <c r="F17" s="25">
        <v>38478</v>
      </c>
      <c r="G17" s="7">
        <v>10</v>
      </c>
      <c r="H17" s="7" t="s">
        <v>105</v>
      </c>
      <c r="I17" s="7" t="s">
        <v>105</v>
      </c>
      <c r="J17" s="7" t="s">
        <v>105</v>
      </c>
      <c r="K17" s="7" t="s">
        <v>105</v>
      </c>
      <c r="L17" s="7" t="s">
        <v>105</v>
      </c>
      <c r="M17" s="14">
        <v>9</v>
      </c>
      <c r="N17" s="14">
        <v>0</v>
      </c>
      <c r="O17" s="14">
        <v>0</v>
      </c>
      <c r="P17" s="14">
        <v>0</v>
      </c>
      <c r="Q17" s="7">
        <f t="shared" si="0"/>
        <v>9</v>
      </c>
      <c r="R17" s="7"/>
      <c r="S17" s="7"/>
    </row>
    <row r="18" spans="1:19" ht="15.75">
      <c r="A18" s="17" t="s">
        <v>117</v>
      </c>
      <c r="B18" s="14">
        <v>10</v>
      </c>
      <c r="C18" s="20" t="s">
        <v>213</v>
      </c>
      <c r="D18" s="20" t="s">
        <v>214</v>
      </c>
      <c r="E18" s="20" t="s">
        <v>123</v>
      </c>
      <c r="F18" s="25">
        <v>38799</v>
      </c>
      <c r="G18" s="14">
        <v>7</v>
      </c>
      <c r="H18" s="14">
        <v>0</v>
      </c>
      <c r="I18" s="14">
        <v>1</v>
      </c>
      <c r="J18" s="14">
        <v>2</v>
      </c>
      <c r="K18" s="14">
        <v>1</v>
      </c>
      <c r="L18" s="14">
        <v>0</v>
      </c>
      <c r="M18" s="14">
        <v>2</v>
      </c>
      <c r="N18" s="14">
        <v>0</v>
      </c>
      <c r="O18" s="14">
        <v>0</v>
      </c>
      <c r="P18" s="14">
        <v>0</v>
      </c>
      <c r="Q18" s="7">
        <f t="shared" si="0"/>
        <v>6</v>
      </c>
      <c r="R18" s="14"/>
      <c r="S18" s="7"/>
    </row>
    <row r="19" spans="1:19" ht="15.75">
      <c r="A19" s="9" t="s">
        <v>93</v>
      </c>
      <c r="B19" s="7">
        <v>1</v>
      </c>
      <c r="C19" s="27" t="s">
        <v>207</v>
      </c>
      <c r="D19" s="20" t="s">
        <v>208</v>
      </c>
      <c r="E19" s="27" t="s">
        <v>126</v>
      </c>
      <c r="F19" s="28">
        <v>38384</v>
      </c>
      <c r="G19" s="7">
        <v>2</v>
      </c>
      <c r="H19" s="7">
        <v>0</v>
      </c>
      <c r="I19" s="7">
        <v>2</v>
      </c>
      <c r="J19" s="7">
        <v>1</v>
      </c>
      <c r="K19" s="7">
        <v>0</v>
      </c>
      <c r="L19" s="7">
        <v>0</v>
      </c>
      <c r="M19" s="7" t="s">
        <v>105</v>
      </c>
      <c r="N19" s="7" t="s">
        <v>105</v>
      </c>
      <c r="O19" s="7" t="s">
        <v>105</v>
      </c>
      <c r="P19" s="7" t="s">
        <v>105</v>
      </c>
      <c r="Q19" s="7">
        <f t="shared" si="0"/>
        <v>3</v>
      </c>
      <c r="R19" s="7"/>
      <c r="S19" s="7"/>
    </row>
    <row r="21" spans="5:6" ht="12.75">
      <c r="E21" s="12" t="s">
        <v>4</v>
      </c>
      <c r="F21" s="12" t="s">
        <v>45</v>
      </c>
    </row>
    <row r="22" spans="5:6" ht="12.75">
      <c r="E22" s="12"/>
      <c r="F22" s="12"/>
    </row>
    <row r="23" spans="5:6" ht="12.75">
      <c r="E23" s="12" t="s">
        <v>5</v>
      </c>
      <c r="F23" s="12" t="s">
        <v>43</v>
      </c>
    </row>
    <row r="24" spans="5:6" ht="12.75">
      <c r="E24" s="13"/>
      <c r="F24" s="12" t="s">
        <v>44</v>
      </c>
    </row>
    <row r="25" spans="5:6" ht="12.75">
      <c r="E25" s="13"/>
      <c r="F25" s="12" t="s">
        <v>46</v>
      </c>
    </row>
    <row r="26" spans="5:6" ht="12.75">
      <c r="E26" s="13"/>
      <c r="F26" s="12" t="s">
        <v>47</v>
      </c>
    </row>
    <row r="27" spans="5:6" ht="12.75">
      <c r="E27" s="13"/>
      <c r="F27" s="12" t="s">
        <v>50</v>
      </c>
    </row>
    <row r="28" spans="5:8" ht="12.75">
      <c r="E28" s="13"/>
      <c r="F28" s="12" t="s">
        <v>48</v>
      </c>
      <c r="H28" s="15"/>
    </row>
    <row r="29" spans="5:6" ht="12.75">
      <c r="E29" s="13"/>
      <c r="F29" s="12" t="s">
        <v>49</v>
      </c>
    </row>
    <row r="30" spans="5:6" ht="12.75">
      <c r="E30" s="13"/>
      <c r="F30" s="12" t="s">
        <v>51</v>
      </c>
    </row>
    <row r="31" spans="5:6" ht="12.75">
      <c r="E31" s="13"/>
      <c r="F31" s="12" t="s">
        <v>52</v>
      </c>
    </row>
    <row r="32" spans="5:6" ht="12.75">
      <c r="E32" s="13"/>
      <c r="F32" s="12" t="s">
        <v>53</v>
      </c>
    </row>
    <row r="33" spans="5:6" ht="12.75">
      <c r="E33" s="13"/>
      <c r="F33" s="12" t="s">
        <v>54</v>
      </c>
    </row>
    <row r="34" spans="5:6" ht="12.75">
      <c r="E34" s="13"/>
      <c r="F34" s="12"/>
    </row>
  </sheetData>
  <sheetProtection/>
  <mergeCells count="13">
    <mergeCell ref="G5:G9"/>
    <mergeCell ref="H5:P6"/>
    <mergeCell ref="Q5:Q9"/>
    <mergeCell ref="R5:R9"/>
    <mergeCell ref="S5:S9"/>
    <mergeCell ref="H7:P8"/>
    <mergeCell ref="A3:S3"/>
    <mergeCell ref="A5:A9"/>
    <mergeCell ref="B5:B9"/>
    <mergeCell ref="C5:C9"/>
    <mergeCell ref="D5:D9"/>
    <mergeCell ref="E5:E9"/>
    <mergeCell ref="F5:F9"/>
  </mergeCells>
  <hyperlinks>
    <hyperlink ref="C18" r:id="rId1" display="https://24muo.kiasuo.ru/ous/4593695/students/1240000000220526568"/>
  </hyperlinks>
  <printOptions/>
  <pageMargins left="0.7" right="0.7" top="0.75" bottom="0.75" header="0.3" footer="0.3"/>
  <pageSetup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zoomScalePageLayoutView="0" workbookViewId="0" topLeftCell="A1">
      <selection activeCell="R24" sqref="R24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5.375" style="0" customWidth="1"/>
    <col min="8" max="16" width="4.00390625" style="0" customWidth="1"/>
    <col min="17" max="17" width="12.875" style="0" customWidth="1"/>
    <col min="18" max="18" width="16.75390625" style="0" customWidth="1"/>
    <col min="19" max="19" width="32.375" style="0" customWidth="1"/>
  </cols>
  <sheetData>
    <row r="1" spans="1:6" ht="16.5">
      <c r="A1" s="5" t="s">
        <v>37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9" ht="16.5">
      <c r="A3" s="46" t="s">
        <v>41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4" ht="15.75">
      <c r="A4" s="2"/>
      <c r="B4" s="2"/>
      <c r="C4" s="2"/>
      <c r="D4" s="2"/>
    </row>
    <row r="5" spans="1:19" ht="21.75" customHeight="1">
      <c r="A5" s="47" t="s">
        <v>3</v>
      </c>
      <c r="B5" s="39" t="s">
        <v>10</v>
      </c>
      <c r="C5" s="39" t="s">
        <v>6</v>
      </c>
      <c r="D5" s="39" t="s">
        <v>7</v>
      </c>
      <c r="E5" s="47" t="s">
        <v>8</v>
      </c>
      <c r="F5" s="39" t="s">
        <v>9</v>
      </c>
      <c r="G5" s="47" t="s">
        <v>0</v>
      </c>
      <c r="H5" s="42" t="s">
        <v>111</v>
      </c>
      <c r="I5" s="43"/>
      <c r="J5" s="43"/>
      <c r="K5" s="43"/>
      <c r="L5" s="43"/>
      <c r="M5" s="43"/>
      <c r="N5" s="43"/>
      <c r="O5" s="43"/>
      <c r="P5" s="43"/>
      <c r="Q5" s="47" t="s">
        <v>1</v>
      </c>
      <c r="R5" s="47" t="s">
        <v>12</v>
      </c>
      <c r="S5" s="47" t="s">
        <v>11</v>
      </c>
    </row>
    <row r="6" spans="1:19" ht="18.75" customHeight="1">
      <c r="A6" s="47"/>
      <c r="B6" s="40"/>
      <c r="C6" s="40"/>
      <c r="D6" s="40"/>
      <c r="E6" s="47"/>
      <c r="F6" s="40"/>
      <c r="G6" s="47"/>
      <c r="H6" s="44"/>
      <c r="I6" s="45"/>
      <c r="J6" s="45"/>
      <c r="K6" s="45"/>
      <c r="L6" s="45"/>
      <c r="M6" s="45"/>
      <c r="N6" s="45"/>
      <c r="O6" s="45"/>
      <c r="P6" s="45"/>
      <c r="Q6" s="47"/>
      <c r="R6" s="47"/>
      <c r="S6" s="47"/>
    </row>
    <row r="7" spans="1:19" ht="26.25" customHeight="1">
      <c r="A7" s="47"/>
      <c r="B7" s="40"/>
      <c r="C7" s="40"/>
      <c r="D7" s="40"/>
      <c r="E7" s="47"/>
      <c r="F7" s="40"/>
      <c r="G7" s="47"/>
      <c r="H7" s="42" t="s">
        <v>2</v>
      </c>
      <c r="I7" s="43"/>
      <c r="J7" s="43"/>
      <c r="K7" s="43"/>
      <c r="L7" s="43"/>
      <c r="M7" s="43"/>
      <c r="N7" s="43"/>
      <c r="O7" s="43"/>
      <c r="P7" s="43"/>
      <c r="Q7" s="47"/>
      <c r="R7" s="47"/>
      <c r="S7" s="47"/>
    </row>
    <row r="8" spans="1:19" ht="16.5" customHeight="1">
      <c r="A8" s="47"/>
      <c r="B8" s="40"/>
      <c r="C8" s="40"/>
      <c r="D8" s="40"/>
      <c r="E8" s="47"/>
      <c r="F8" s="40"/>
      <c r="G8" s="47"/>
      <c r="H8" s="44"/>
      <c r="I8" s="45"/>
      <c r="J8" s="45"/>
      <c r="K8" s="45"/>
      <c r="L8" s="45"/>
      <c r="M8" s="45"/>
      <c r="N8" s="45"/>
      <c r="O8" s="45"/>
      <c r="P8" s="45"/>
      <c r="Q8" s="47"/>
      <c r="R8" s="47"/>
      <c r="S8" s="47"/>
    </row>
    <row r="9" spans="1:19" ht="18.75">
      <c r="A9" s="47"/>
      <c r="B9" s="41"/>
      <c r="C9" s="41"/>
      <c r="D9" s="41"/>
      <c r="E9" s="47"/>
      <c r="F9" s="41"/>
      <c r="G9" s="47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47"/>
      <c r="R9" s="47"/>
      <c r="S9" s="47"/>
    </row>
    <row r="10" spans="1:19" ht="15.75">
      <c r="A10" s="9" t="s">
        <v>15</v>
      </c>
      <c r="B10" s="7">
        <v>3</v>
      </c>
      <c r="C10" s="20" t="s">
        <v>258</v>
      </c>
      <c r="D10" s="20" t="s">
        <v>259</v>
      </c>
      <c r="E10" s="20" t="s">
        <v>260</v>
      </c>
      <c r="F10" s="25">
        <v>38056</v>
      </c>
      <c r="G10" s="7">
        <v>4</v>
      </c>
      <c r="H10" s="7">
        <v>7</v>
      </c>
      <c r="I10" s="7">
        <v>7</v>
      </c>
      <c r="J10" s="7">
        <v>3</v>
      </c>
      <c r="K10" s="7">
        <v>7</v>
      </c>
      <c r="L10" s="7">
        <v>3</v>
      </c>
      <c r="M10" s="7">
        <v>7</v>
      </c>
      <c r="N10" s="7">
        <v>5</v>
      </c>
      <c r="O10" s="7">
        <v>4</v>
      </c>
      <c r="P10" s="7">
        <v>4</v>
      </c>
      <c r="Q10" s="7">
        <f aca="true" t="shared" si="0" ref="Q10:Q20">SUM(H10:P10)</f>
        <v>47</v>
      </c>
      <c r="R10" s="7" t="s">
        <v>107</v>
      </c>
      <c r="S10" s="20" t="s">
        <v>251</v>
      </c>
    </row>
    <row r="11" spans="1:19" ht="15.75">
      <c r="A11" s="9" t="s">
        <v>20</v>
      </c>
      <c r="B11" s="8">
        <v>8</v>
      </c>
      <c r="C11" s="19" t="s">
        <v>196</v>
      </c>
      <c r="D11" s="20" t="s">
        <v>197</v>
      </c>
      <c r="E11" s="20" t="s">
        <v>120</v>
      </c>
      <c r="F11" s="25">
        <v>38005</v>
      </c>
      <c r="G11" s="7">
        <v>10</v>
      </c>
      <c r="H11" s="7">
        <v>10</v>
      </c>
      <c r="I11" s="7">
        <v>10</v>
      </c>
      <c r="J11" s="7">
        <v>5</v>
      </c>
      <c r="K11" s="7">
        <v>7</v>
      </c>
      <c r="L11" s="7">
        <v>5</v>
      </c>
      <c r="M11" s="7" t="s">
        <v>108</v>
      </c>
      <c r="N11" s="7" t="s">
        <v>108</v>
      </c>
      <c r="O11" s="7" t="s">
        <v>108</v>
      </c>
      <c r="P11" s="7" t="s">
        <v>108</v>
      </c>
      <c r="Q11" s="7">
        <f t="shared" si="0"/>
        <v>37</v>
      </c>
      <c r="R11" s="7" t="s">
        <v>113</v>
      </c>
      <c r="S11" s="24" t="s">
        <v>200</v>
      </c>
    </row>
    <row r="12" spans="1:19" ht="15.75">
      <c r="A12" s="9" t="s">
        <v>21</v>
      </c>
      <c r="B12" s="8">
        <v>9</v>
      </c>
      <c r="C12" s="19" t="s">
        <v>198</v>
      </c>
      <c r="D12" s="20" t="s">
        <v>199</v>
      </c>
      <c r="E12" s="20" t="s">
        <v>120</v>
      </c>
      <c r="F12" s="25">
        <v>38197</v>
      </c>
      <c r="G12" s="7">
        <v>10</v>
      </c>
      <c r="H12" s="7">
        <v>7</v>
      </c>
      <c r="I12" s="7">
        <v>10</v>
      </c>
      <c r="J12" s="7">
        <v>5</v>
      </c>
      <c r="K12" s="7">
        <v>4</v>
      </c>
      <c r="L12" s="7">
        <v>5</v>
      </c>
      <c r="M12" s="7" t="s">
        <v>108</v>
      </c>
      <c r="N12" s="7" t="s">
        <v>108</v>
      </c>
      <c r="O12" s="7" t="s">
        <v>108</v>
      </c>
      <c r="P12" s="7" t="s">
        <v>108</v>
      </c>
      <c r="Q12" s="7">
        <f t="shared" si="0"/>
        <v>31</v>
      </c>
      <c r="R12" s="7" t="s">
        <v>113</v>
      </c>
      <c r="S12" s="24" t="s">
        <v>200</v>
      </c>
    </row>
    <row r="13" spans="1:19" ht="15.75">
      <c r="A13" s="9" t="s">
        <v>14</v>
      </c>
      <c r="B13" s="8">
        <v>2</v>
      </c>
      <c r="C13" s="20" t="s">
        <v>255</v>
      </c>
      <c r="D13" s="20" t="s">
        <v>256</v>
      </c>
      <c r="E13" s="20" t="s">
        <v>257</v>
      </c>
      <c r="F13" s="25">
        <v>38223</v>
      </c>
      <c r="G13" s="7">
        <v>4</v>
      </c>
      <c r="H13" s="7">
        <v>1</v>
      </c>
      <c r="I13" s="7">
        <v>4</v>
      </c>
      <c r="J13" s="7">
        <v>2</v>
      </c>
      <c r="K13" s="7">
        <v>1</v>
      </c>
      <c r="L13" s="7">
        <v>4</v>
      </c>
      <c r="M13" s="7">
        <v>4</v>
      </c>
      <c r="N13" s="7">
        <v>3</v>
      </c>
      <c r="O13" s="7">
        <v>3</v>
      </c>
      <c r="P13" s="7">
        <v>7</v>
      </c>
      <c r="Q13" s="7">
        <f t="shared" si="0"/>
        <v>29</v>
      </c>
      <c r="R13" s="7"/>
      <c r="S13" s="7"/>
    </row>
    <row r="14" spans="1:19" ht="15.75">
      <c r="A14" s="9" t="s">
        <v>13</v>
      </c>
      <c r="B14" s="7">
        <v>1</v>
      </c>
      <c r="C14" s="20" t="s">
        <v>252</v>
      </c>
      <c r="D14" s="20" t="s">
        <v>253</v>
      </c>
      <c r="E14" s="20" t="s">
        <v>254</v>
      </c>
      <c r="F14" s="25">
        <v>38234</v>
      </c>
      <c r="G14" s="8">
        <v>4</v>
      </c>
      <c r="H14" s="7">
        <v>1</v>
      </c>
      <c r="I14" s="7">
        <v>4</v>
      </c>
      <c r="J14" s="7">
        <v>2</v>
      </c>
      <c r="K14" s="7">
        <v>1</v>
      </c>
      <c r="L14" s="7">
        <v>3</v>
      </c>
      <c r="M14" s="7">
        <v>4</v>
      </c>
      <c r="N14" s="7">
        <v>4</v>
      </c>
      <c r="O14" s="7">
        <v>4</v>
      </c>
      <c r="P14" s="7">
        <v>1</v>
      </c>
      <c r="Q14" s="7">
        <f t="shared" si="0"/>
        <v>24</v>
      </c>
      <c r="R14" s="7"/>
      <c r="S14" s="7"/>
    </row>
    <row r="15" spans="1:19" ht="15.75">
      <c r="A15" s="9" t="s">
        <v>19</v>
      </c>
      <c r="B15" s="7">
        <v>7</v>
      </c>
      <c r="C15" s="19" t="s">
        <v>194</v>
      </c>
      <c r="D15" s="20" t="s">
        <v>195</v>
      </c>
      <c r="E15" s="20" t="s">
        <v>133</v>
      </c>
      <c r="F15" s="25">
        <v>38081</v>
      </c>
      <c r="G15" s="7">
        <v>10</v>
      </c>
      <c r="H15" s="7">
        <v>7</v>
      </c>
      <c r="I15" s="7">
        <v>7</v>
      </c>
      <c r="J15" s="7">
        <v>2</v>
      </c>
      <c r="K15" s="7">
        <v>4</v>
      </c>
      <c r="L15" s="7">
        <v>3</v>
      </c>
      <c r="M15" s="7" t="s">
        <v>108</v>
      </c>
      <c r="N15" s="7" t="s">
        <v>108</v>
      </c>
      <c r="O15" s="7" t="s">
        <v>108</v>
      </c>
      <c r="P15" s="7" t="s">
        <v>108</v>
      </c>
      <c r="Q15" s="7">
        <f t="shared" si="0"/>
        <v>23</v>
      </c>
      <c r="R15" s="7" t="s">
        <v>35</v>
      </c>
      <c r="S15" s="7"/>
    </row>
    <row r="16" spans="1:19" ht="15.75">
      <c r="A16" s="9" t="s">
        <v>17</v>
      </c>
      <c r="B16" s="7">
        <v>5</v>
      </c>
      <c r="C16" s="20" t="s">
        <v>284</v>
      </c>
      <c r="D16" s="20" t="s">
        <v>285</v>
      </c>
      <c r="E16" s="20" t="s">
        <v>286</v>
      </c>
      <c r="F16" s="25">
        <v>37947</v>
      </c>
      <c r="G16" s="8">
        <v>5</v>
      </c>
      <c r="H16" s="7">
        <v>4</v>
      </c>
      <c r="I16" s="7">
        <v>4</v>
      </c>
      <c r="J16" s="7">
        <v>4</v>
      </c>
      <c r="K16" s="7">
        <v>1</v>
      </c>
      <c r="L16" s="7">
        <v>4</v>
      </c>
      <c r="M16" s="7" t="s">
        <v>108</v>
      </c>
      <c r="N16" s="7" t="s">
        <v>108</v>
      </c>
      <c r="O16" s="7" t="s">
        <v>108</v>
      </c>
      <c r="P16" s="7" t="s">
        <v>108</v>
      </c>
      <c r="Q16" s="7">
        <f t="shared" si="0"/>
        <v>17</v>
      </c>
      <c r="R16" s="7" t="s">
        <v>35</v>
      </c>
      <c r="S16" s="7"/>
    </row>
    <row r="17" spans="1:19" ht="15.75">
      <c r="A17" s="9" t="s">
        <v>116</v>
      </c>
      <c r="B17" s="7">
        <v>11</v>
      </c>
      <c r="C17" s="20" t="s">
        <v>218</v>
      </c>
      <c r="D17" s="20" t="s">
        <v>219</v>
      </c>
      <c r="E17" s="20" t="s">
        <v>126</v>
      </c>
      <c r="F17" s="25">
        <v>38073</v>
      </c>
      <c r="G17" s="7">
        <v>7</v>
      </c>
      <c r="H17" s="7">
        <v>4</v>
      </c>
      <c r="I17" s="7">
        <v>1</v>
      </c>
      <c r="J17" s="7">
        <v>2</v>
      </c>
      <c r="K17" s="7">
        <v>4</v>
      </c>
      <c r="L17" s="7">
        <v>2</v>
      </c>
      <c r="M17" s="7" t="s">
        <v>108</v>
      </c>
      <c r="N17" s="7" t="s">
        <v>108</v>
      </c>
      <c r="O17" s="7" t="s">
        <v>108</v>
      </c>
      <c r="P17" s="7" t="s">
        <v>108</v>
      </c>
      <c r="Q17" s="7">
        <f t="shared" si="0"/>
        <v>13</v>
      </c>
      <c r="R17" s="7"/>
      <c r="S17" s="7"/>
    </row>
    <row r="18" spans="1:19" ht="15.75">
      <c r="A18" s="9" t="s">
        <v>18</v>
      </c>
      <c r="B18" s="8">
        <v>6</v>
      </c>
      <c r="C18" s="22" t="s">
        <v>301</v>
      </c>
      <c r="D18" s="23" t="s">
        <v>129</v>
      </c>
      <c r="E18" s="23" t="s">
        <v>302</v>
      </c>
      <c r="F18" s="26" t="s">
        <v>303</v>
      </c>
      <c r="G18" s="8">
        <v>9</v>
      </c>
      <c r="H18" s="7">
        <v>1</v>
      </c>
      <c r="I18" s="7">
        <v>4</v>
      </c>
      <c r="J18" s="7">
        <v>3</v>
      </c>
      <c r="K18" s="7">
        <v>1</v>
      </c>
      <c r="L18" s="7">
        <v>3</v>
      </c>
      <c r="M18" s="7" t="s">
        <v>108</v>
      </c>
      <c r="N18" s="7" t="s">
        <v>108</v>
      </c>
      <c r="O18" s="7" t="s">
        <v>108</v>
      </c>
      <c r="P18" s="7" t="s">
        <v>108</v>
      </c>
      <c r="Q18" s="7">
        <f t="shared" si="0"/>
        <v>12</v>
      </c>
      <c r="R18" s="7"/>
      <c r="S18" s="7"/>
    </row>
    <row r="19" spans="1:19" ht="15.75">
      <c r="A19" s="9" t="s">
        <v>115</v>
      </c>
      <c r="B19" s="8">
        <v>10</v>
      </c>
      <c r="C19" s="20" t="s">
        <v>215</v>
      </c>
      <c r="D19" s="20" t="s">
        <v>216</v>
      </c>
      <c r="E19" s="20" t="s">
        <v>217</v>
      </c>
      <c r="F19" s="25">
        <v>38364</v>
      </c>
      <c r="G19" s="7">
        <v>7</v>
      </c>
      <c r="H19" s="7">
        <v>1</v>
      </c>
      <c r="I19" s="7">
        <v>4</v>
      </c>
      <c r="J19" s="7">
        <v>2</v>
      </c>
      <c r="K19" s="7">
        <v>1</v>
      </c>
      <c r="L19" s="7">
        <v>3</v>
      </c>
      <c r="M19" s="7" t="s">
        <v>108</v>
      </c>
      <c r="N19" s="7" t="s">
        <v>108</v>
      </c>
      <c r="O19" s="7" t="s">
        <v>108</v>
      </c>
      <c r="P19" s="7" t="s">
        <v>108</v>
      </c>
      <c r="Q19" s="7">
        <f t="shared" si="0"/>
        <v>11</v>
      </c>
      <c r="R19" s="7"/>
      <c r="S19" s="7"/>
    </row>
    <row r="20" spans="1:19" ht="15.75">
      <c r="A20" s="9" t="s">
        <v>16</v>
      </c>
      <c r="B20" s="8">
        <v>4</v>
      </c>
      <c r="C20" s="20" t="s">
        <v>282</v>
      </c>
      <c r="D20" s="20" t="s">
        <v>283</v>
      </c>
      <c r="E20" s="20" t="s">
        <v>126</v>
      </c>
      <c r="F20" s="25">
        <v>38039</v>
      </c>
      <c r="G20" s="8">
        <v>5</v>
      </c>
      <c r="H20" s="7">
        <v>1</v>
      </c>
      <c r="I20" s="7">
        <v>4</v>
      </c>
      <c r="J20" s="7">
        <v>3</v>
      </c>
      <c r="K20" s="7">
        <v>1</v>
      </c>
      <c r="L20" s="7">
        <v>1</v>
      </c>
      <c r="M20" s="7" t="s">
        <v>108</v>
      </c>
      <c r="N20" s="7" t="s">
        <v>108</v>
      </c>
      <c r="O20" s="7" t="s">
        <v>108</v>
      </c>
      <c r="P20" s="7" t="s">
        <v>108</v>
      </c>
      <c r="Q20" s="7">
        <f t="shared" si="0"/>
        <v>10</v>
      </c>
      <c r="R20" s="7"/>
      <c r="S20" s="7"/>
    </row>
    <row r="22" spans="5:6" ht="12.75">
      <c r="E22" s="12" t="s">
        <v>4</v>
      </c>
      <c r="F22" s="12" t="s">
        <v>45</v>
      </c>
    </row>
    <row r="23" spans="5:6" ht="12.75">
      <c r="E23" s="12"/>
      <c r="F23" s="12"/>
    </row>
    <row r="24" spans="5:6" ht="12.75">
      <c r="E24" s="12" t="s">
        <v>5</v>
      </c>
      <c r="F24" s="12" t="s">
        <v>43</v>
      </c>
    </row>
    <row r="25" spans="5:6" ht="12.75">
      <c r="E25" s="13"/>
      <c r="F25" s="12" t="s">
        <v>44</v>
      </c>
    </row>
    <row r="26" spans="5:6" ht="12.75">
      <c r="E26" s="13"/>
      <c r="F26" s="12" t="s">
        <v>46</v>
      </c>
    </row>
    <row r="27" spans="5:6" ht="12.75">
      <c r="E27" s="13"/>
      <c r="F27" s="12" t="s">
        <v>47</v>
      </c>
    </row>
    <row r="28" spans="5:6" ht="12.75">
      <c r="E28" s="13"/>
      <c r="F28" s="12" t="s">
        <v>50</v>
      </c>
    </row>
    <row r="29" spans="5:6" ht="12.75">
      <c r="E29" s="13"/>
      <c r="F29" s="12" t="s">
        <v>48</v>
      </c>
    </row>
    <row r="30" spans="5:6" ht="12.75">
      <c r="E30" s="13"/>
      <c r="F30" s="12" t="s">
        <v>49</v>
      </c>
    </row>
    <row r="31" spans="5:6" ht="12.75">
      <c r="E31" s="13"/>
      <c r="F31" s="12" t="s">
        <v>51</v>
      </c>
    </row>
    <row r="32" spans="5:6" ht="12.75">
      <c r="E32" s="13"/>
      <c r="F32" s="12" t="s">
        <v>52</v>
      </c>
    </row>
    <row r="33" spans="5:6" ht="12.75">
      <c r="E33" s="13"/>
      <c r="F33" s="12" t="s">
        <v>53</v>
      </c>
    </row>
    <row r="34" spans="5:6" ht="12.75">
      <c r="E34" s="13"/>
      <c r="F34" s="12" t="s">
        <v>54</v>
      </c>
    </row>
    <row r="35" spans="5:6" ht="12.75">
      <c r="E35" s="13"/>
      <c r="F35" s="12"/>
    </row>
  </sheetData>
  <sheetProtection/>
  <mergeCells count="13">
    <mergeCell ref="G5:G9"/>
    <mergeCell ref="H5:P6"/>
    <mergeCell ref="Q5:Q9"/>
    <mergeCell ref="R5:R9"/>
    <mergeCell ref="S5:S9"/>
    <mergeCell ref="H7:P8"/>
    <mergeCell ref="A3:S3"/>
    <mergeCell ref="A5:A9"/>
    <mergeCell ref="B5:B9"/>
    <mergeCell ref="C5:C9"/>
    <mergeCell ref="D5:D9"/>
    <mergeCell ref="E5:E9"/>
    <mergeCell ref="F5:F9"/>
  </mergeCells>
  <hyperlinks>
    <hyperlink ref="C19" r:id="rId1" display="https://24muo.kiasuo.ru/ous/4593695/students/1240000000220526225"/>
    <hyperlink ref="C17" r:id="rId2" display="https://24muo.kiasuo.ru/ous/4593695/students/1240000000158578825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2021-12-07T02:29:32Z</cp:lastPrinted>
  <dcterms:created xsi:type="dcterms:W3CDTF">2010-11-15T09:48:18Z</dcterms:created>
  <dcterms:modified xsi:type="dcterms:W3CDTF">2021-12-15T09:52:09Z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