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81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externalReferences>
    <externalReference r:id="rId8"/>
  </externalReferences>
  <definedNames>
    <definedName name="sex">'[1]Лист2'!$F$4:$F$5</definedName>
  </definedNames>
  <calcPr fullCalcOnLoad="1"/>
</workbook>
</file>

<file path=xl/sharedStrings.xml><?xml version="1.0" encoding="utf-8"?>
<sst xmlns="http://schemas.openxmlformats.org/spreadsheetml/2006/main" count="655" uniqueCount="366">
  <si>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</si>
  <si>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</si>
  <si>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</si>
  <si>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</si>
  <si>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</si>
  <si>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</si>
  <si>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</si>
  <si>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</si>
  <si>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</si>
  <si>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</si>
  <si>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</si>
  <si>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</si>
  <si>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</si>
  <si>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</si>
  <si>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</si>
  <si>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</si>
  <si>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</si>
  <si>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</si>
  <si>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</si>
  <si>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</si>
  <si>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</si>
  <si>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</si>
  <si>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</si>
  <si>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8-1</t>
  </si>
  <si>
    <t>8-2</t>
  </si>
  <si>
    <t>8-3</t>
  </si>
  <si>
    <t>8-4</t>
  </si>
  <si>
    <t>8-5</t>
  </si>
  <si>
    <t>9-1</t>
  </si>
  <si>
    <t>9-2</t>
  </si>
  <si>
    <t>9-3</t>
  </si>
  <si>
    <t>9-4</t>
  </si>
  <si>
    <t>10-1</t>
  </si>
  <si>
    <t>10-2</t>
  </si>
  <si>
    <t>10-3</t>
  </si>
  <si>
    <t>10-4</t>
  </si>
  <si>
    <t>10-5</t>
  </si>
  <si>
    <t>11-1</t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</si>
  <si>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7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</si>
  <si>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11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</si>
  <si>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10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</si>
  <si>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9</t>
    </r>
  </si>
  <si>
    <r>
      <t xml:space="preserve">Муниципального (школьного) этапа всероссийской  олимпиады школьников по </t>
    </r>
    <r>
      <rPr>
        <b/>
        <u val="single"/>
        <sz val="12"/>
        <rFont val="Courier New"/>
        <family val="3"/>
      </rPr>
      <t>обществознанию</t>
    </r>
    <r>
      <rPr>
        <b/>
        <sz val="12"/>
        <rFont val="Courier New"/>
        <family val="3"/>
      </rPr>
      <t xml:space="preserve"> класс 8</t>
    </r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</si>
  <si>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</si>
  <si>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</si>
  <si>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</si>
  <si>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</si>
  <si>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</si>
  <si>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</si>
  <si>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</si>
  <si>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</si>
  <si>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</si>
  <si>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8-6</t>
  </si>
  <si>
    <t>8-7</t>
  </si>
  <si>
    <t>8-8</t>
  </si>
  <si>
    <t>8-9</t>
  </si>
  <si>
    <t>8-10</t>
  </si>
  <si>
    <t>8-11</t>
  </si>
  <si>
    <t>8-12</t>
  </si>
  <si>
    <t>8-13</t>
  </si>
  <si>
    <t>8-14</t>
  </si>
  <si>
    <t>8-15</t>
  </si>
  <si>
    <t>9-5</t>
  </si>
  <si>
    <t>9-6</t>
  </si>
  <si>
    <t>9-7</t>
  </si>
  <si>
    <t>9-8</t>
  </si>
  <si>
    <t>9-9</t>
  </si>
  <si>
    <t>9-10</t>
  </si>
  <si>
    <t>9-11</t>
  </si>
  <si>
    <t>9-12</t>
  </si>
  <si>
    <t>9-13</t>
  </si>
  <si>
    <t>9-14</t>
  </si>
  <si>
    <t>10-6</t>
  </si>
  <si>
    <t>10-7</t>
  </si>
  <si>
    <t>10-8</t>
  </si>
  <si>
    <t>10-9</t>
  </si>
  <si>
    <t>10-10</t>
  </si>
  <si>
    <t>10-11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</si>
  <si>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</si>
  <si>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</si>
  <si>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</si>
  <si>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</si>
  <si>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</si>
  <si>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</si>
  <si>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</si>
  <si>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</si>
  <si>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</si>
  <si>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</si>
  <si>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</si>
  <si>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2021 год</t>
  </si>
  <si>
    <t>максимальное количество   ____100______ баллов</t>
  </si>
  <si>
    <t>максимальное количество   ___100_______ баллов</t>
  </si>
  <si>
    <t>максимальное количество   ______100____ баллов</t>
  </si>
  <si>
    <t>максимальное количество   ___100______ баллов</t>
  </si>
  <si>
    <t>9-15</t>
  </si>
  <si>
    <t>9-16</t>
  </si>
  <si>
    <t>9-17</t>
  </si>
  <si>
    <t>9-18</t>
  </si>
  <si>
    <t>9-19</t>
  </si>
  <si>
    <t>9-20</t>
  </si>
  <si>
    <t>9-21</t>
  </si>
  <si>
    <t>7-20</t>
  </si>
  <si>
    <t>7-21</t>
  </si>
  <si>
    <t>7-22</t>
  </si>
  <si>
    <t>7-23</t>
  </si>
  <si>
    <t>7-24</t>
  </si>
  <si>
    <t>7-25</t>
  </si>
  <si>
    <t>7-26</t>
  </si>
  <si>
    <t>7-27</t>
  </si>
  <si>
    <t>Ахметова Р.М.</t>
  </si>
  <si>
    <t>Поляничко О.П.</t>
  </si>
  <si>
    <t>Долгошей В.С.</t>
  </si>
  <si>
    <r>
      <rPr>
        <b/>
        <u val="single"/>
        <sz val="12"/>
        <rFont val="Courier New"/>
        <family val="3"/>
      </rPr>
      <t xml:space="preserve">«18» ноября </t>
    </r>
    <r>
      <rPr>
        <b/>
        <sz val="12"/>
        <rFont val="Courier New"/>
        <family val="3"/>
      </rPr>
      <t>2021года                     П Р О Т О К О Л</t>
    </r>
  </si>
  <si>
    <t xml:space="preserve">Крюкова  Е.Н. </t>
  </si>
  <si>
    <t xml:space="preserve">Калюжная  Т.Г. </t>
  </si>
  <si>
    <t>Долгошей  В.С.</t>
  </si>
  <si>
    <t>Поляничко О. П.</t>
  </si>
  <si>
    <t>Федорова  М.В.</t>
  </si>
  <si>
    <t>Харамецкий  В.В.</t>
  </si>
  <si>
    <t>Шуднева  А.В.</t>
  </si>
  <si>
    <t>Тихомиров  Н.М.</t>
  </si>
  <si>
    <t>х</t>
  </si>
  <si>
    <t>призер</t>
  </si>
  <si>
    <t>победитель</t>
  </si>
  <si>
    <t>8-16</t>
  </si>
  <si>
    <t>8-17</t>
  </si>
  <si>
    <t>8-18</t>
  </si>
  <si>
    <t>8-19</t>
  </si>
  <si>
    <t>8-20</t>
  </si>
  <si>
    <t>8-21</t>
  </si>
  <si>
    <t>8-22</t>
  </si>
  <si>
    <t>8-23</t>
  </si>
  <si>
    <t>11-13</t>
  </si>
  <si>
    <t>11-14</t>
  </si>
  <si>
    <t>11-15</t>
  </si>
  <si>
    <t>11-16</t>
  </si>
  <si>
    <t>11-17</t>
  </si>
  <si>
    <t xml:space="preserve">победитель </t>
  </si>
  <si>
    <r>
      <rPr>
        <b/>
        <u val="single"/>
        <sz val="12"/>
        <rFont val="Courier New"/>
        <family val="3"/>
      </rPr>
      <t xml:space="preserve">18» ноября </t>
    </r>
    <r>
      <rPr>
        <b/>
        <sz val="12"/>
        <rFont val="Courier New"/>
        <family val="3"/>
      </rPr>
      <t>2021года                     П Р О Т О К О Л</t>
    </r>
  </si>
  <si>
    <t xml:space="preserve">Иванова </t>
  </si>
  <si>
    <t>Софья</t>
  </si>
  <si>
    <t>Андреевна</t>
  </si>
  <si>
    <t>Гимназия №10</t>
  </si>
  <si>
    <t>Терещенко Ирина Александровна</t>
  </si>
  <si>
    <t>Коршунова</t>
  </si>
  <si>
    <t>Виолетта</t>
  </si>
  <si>
    <t>Дмитриевна</t>
  </si>
  <si>
    <t>Ситникова</t>
  </si>
  <si>
    <t xml:space="preserve">Кристина </t>
  </si>
  <si>
    <t>Владимировна</t>
  </si>
  <si>
    <t xml:space="preserve">Курчанов </t>
  </si>
  <si>
    <t>Егор</t>
  </si>
  <si>
    <t>Андреевич</t>
  </si>
  <si>
    <t xml:space="preserve">Сафронова </t>
  </si>
  <si>
    <t xml:space="preserve">Софья </t>
  </si>
  <si>
    <t>Сергеевна</t>
  </si>
  <si>
    <t xml:space="preserve">Тебеньков </t>
  </si>
  <si>
    <t xml:space="preserve">Кирилл </t>
  </si>
  <si>
    <t>Викторович</t>
  </si>
  <si>
    <t xml:space="preserve">Черноок </t>
  </si>
  <si>
    <t>Максимовна</t>
  </si>
  <si>
    <t xml:space="preserve">Шульгина </t>
  </si>
  <si>
    <t>Ксения</t>
  </si>
  <si>
    <t xml:space="preserve">Моцковская </t>
  </si>
  <si>
    <t>Дарья</t>
  </si>
  <si>
    <t>Викторовна</t>
  </si>
  <si>
    <t xml:space="preserve">Сечко </t>
  </si>
  <si>
    <t>Матвей</t>
  </si>
  <si>
    <t>Игоревич</t>
  </si>
  <si>
    <t xml:space="preserve">Симон </t>
  </si>
  <si>
    <t>Никита</t>
  </si>
  <si>
    <t>Евгеньевич</t>
  </si>
  <si>
    <t xml:space="preserve">Загребин </t>
  </si>
  <si>
    <t xml:space="preserve">Аркадий </t>
  </si>
  <si>
    <t>Артемович</t>
  </si>
  <si>
    <t xml:space="preserve">Давыдова </t>
  </si>
  <si>
    <t>Мария</t>
  </si>
  <si>
    <t>Алексеевна</t>
  </si>
  <si>
    <t>Ахметова  Раиса Мутагаровна</t>
  </si>
  <si>
    <t xml:space="preserve">Луганцева </t>
  </si>
  <si>
    <t>Полина</t>
  </si>
  <si>
    <t>Николаевна</t>
  </si>
  <si>
    <t xml:space="preserve">Павлова </t>
  </si>
  <si>
    <t>Анастасия</t>
  </si>
  <si>
    <t>Евгеньевна</t>
  </si>
  <si>
    <t xml:space="preserve">Сафонова </t>
  </si>
  <si>
    <t>Екатерина</t>
  </si>
  <si>
    <t>Денисовна</t>
  </si>
  <si>
    <t xml:space="preserve">Сенотрусова </t>
  </si>
  <si>
    <t>Виктория</t>
  </si>
  <si>
    <t xml:space="preserve">Юрова </t>
  </si>
  <si>
    <t>Степановна</t>
  </si>
  <si>
    <t xml:space="preserve">Дегтярёв </t>
  </si>
  <si>
    <t>Юрий</t>
  </si>
  <si>
    <t>Алексеевич</t>
  </si>
  <si>
    <t xml:space="preserve">Жукова </t>
  </si>
  <si>
    <t xml:space="preserve">Печейкина </t>
  </si>
  <si>
    <t>Анна</t>
  </si>
  <si>
    <t xml:space="preserve">Разумовский </t>
  </si>
  <si>
    <t>Иван</t>
  </si>
  <si>
    <t>Александрович</t>
  </si>
  <si>
    <t xml:space="preserve">Вычужанин </t>
  </si>
  <si>
    <t>Данил</t>
  </si>
  <si>
    <t xml:space="preserve">Козлова </t>
  </si>
  <si>
    <t>Алена</t>
  </si>
  <si>
    <t xml:space="preserve">Кривец </t>
  </si>
  <si>
    <t xml:space="preserve">Павленко </t>
  </si>
  <si>
    <t>Артемовна</t>
  </si>
  <si>
    <t xml:space="preserve">Скворцова </t>
  </si>
  <si>
    <t>Вера</t>
  </si>
  <si>
    <t xml:space="preserve">Каргаева </t>
  </si>
  <si>
    <t>Меланья</t>
  </si>
  <si>
    <t>Вадимовна</t>
  </si>
  <si>
    <t xml:space="preserve">Бурагаева </t>
  </si>
  <si>
    <t>Алина</t>
  </si>
  <si>
    <t>Васильевна</t>
  </si>
  <si>
    <t xml:space="preserve">Егоров </t>
  </si>
  <si>
    <t>Станислав</t>
  </si>
  <si>
    <t>Семенович</t>
  </si>
  <si>
    <t xml:space="preserve">Пацер </t>
  </si>
  <si>
    <t>Яна</t>
  </si>
  <si>
    <t xml:space="preserve">Пономарев </t>
  </si>
  <si>
    <t>Сергей</t>
  </si>
  <si>
    <t>Валерьевич</t>
  </si>
  <si>
    <t xml:space="preserve">Соколова </t>
  </si>
  <si>
    <t>Юлия</t>
  </si>
  <si>
    <t xml:space="preserve">Чупраков </t>
  </si>
  <si>
    <t>Павел</t>
  </si>
  <si>
    <t>Павлович</t>
  </si>
  <si>
    <t xml:space="preserve">Шабович </t>
  </si>
  <si>
    <t>Арина</t>
  </si>
  <si>
    <t xml:space="preserve">Ковалёва </t>
  </si>
  <si>
    <t xml:space="preserve">Лебедева </t>
  </si>
  <si>
    <t xml:space="preserve">Тарханова </t>
  </si>
  <si>
    <t>Алиса</t>
  </si>
  <si>
    <t>Александровна</t>
  </si>
  <si>
    <t xml:space="preserve">Черникова </t>
  </si>
  <si>
    <t xml:space="preserve">Домбровский </t>
  </si>
  <si>
    <t>Владимир</t>
  </si>
  <si>
    <t>Борисович</t>
  </si>
  <si>
    <t>Илларионова</t>
  </si>
  <si>
    <t xml:space="preserve">Панова </t>
  </si>
  <si>
    <t xml:space="preserve">Семенкова </t>
  </si>
  <si>
    <t>Елена</t>
  </si>
  <si>
    <t>Фролов</t>
  </si>
  <si>
    <t>Вячеслав</t>
  </si>
  <si>
    <t>Васильевич</t>
  </si>
  <si>
    <t xml:space="preserve">Гладкий </t>
  </si>
  <si>
    <t>Вадим</t>
  </si>
  <si>
    <t>Петрович</t>
  </si>
  <si>
    <t xml:space="preserve">Григорчук </t>
  </si>
  <si>
    <t>Тарас</t>
  </si>
  <si>
    <t>Романович</t>
  </si>
  <si>
    <t xml:space="preserve">Дорошенко </t>
  </si>
  <si>
    <t>Ульяна</t>
  </si>
  <si>
    <t xml:space="preserve">Евстигнеев </t>
  </si>
  <si>
    <t>Владимирович</t>
  </si>
  <si>
    <t xml:space="preserve">Колодзей </t>
  </si>
  <si>
    <t xml:space="preserve">Корнилов </t>
  </si>
  <si>
    <t>Артем</t>
  </si>
  <si>
    <t>Дмитриевич</t>
  </si>
  <si>
    <t xml:space="preserve">Макаров </t>
  </si>
  <si>
    <t>Александр</t>
  </si>
  <si>
    <t>Сергеевич</t>
  </si>
  <si>
    <t>Румянцев</t>
  </si>
  <si>
    <t>Тимофей</t>
  </si>
  <si>
    <t>Токарева</t>
  </si>
  <si>
    <t>СОШ №9</t>
  </si>
  <si>
    <t>Берёза</t>
  </si>
  <si>
    <t>Варвара</t>
  </si>
  <si>
    <t>Анатольевна</t>
  </si>
  <si>
    <t>Бибик</t>
  </si>
  <si>
    <t>Антон</t>
  </si>
  <si>
    <t>Балабан</t>
  </si>
  <si>
    <t>Аркадий</t>
  </si>
  <si>
    <t>Николаевич</t>
  </si>
  <si>
    <t>Потылицын</t>
  </si>
  <si>
    <t>Липецкая</t>
  </si>
  <si>
    <t>Олеся</t>
  </si>
  <si>
    <t>Ивановна</t>
  </si>
  <si>
    <t>Фамбулова</t>
  </si>
  <si>
    <t>Пиль</t>
  </si>
  <si>
    <t>Йоханан Лев</t>
  </si>
  <si>
    <t>Бэн Мустафа</t>
  </si>
  <si>
    <t>Смирнова</t>
  </si>
  <si>
    <t>Светлана</t>
  </si>
  <si>
    <t>Макарова</t>
  </si>
  <si>
    <t>Артёмовна</t>
  </si>
  <si>
    <t>Минеев</t>
  </si>
  <si>
    <t>Денис</t>
  </si>
  <si>
    <t>Комякова</t>
  </si>
  <si>
    <t>Кристина</t>
  </si>
  <si>
    <t>Вячеславовна</t>
  </si>
  <si>
    <t>Трафимова</t>
  </si>
  <si>
    <t>Руднева</t>
  </si>
  <si>
    <t>Куцепина</t>
  </si>
  <si>
    <t>Валерия</t>
  </si>
  <si>
    <t>Крюкова Елена Николаевна</t>
  </si>
  <si>
    <t>Шульга</t>
  </si>
  <si>
    <t xml:space="preserve">Нестеренко </t>
  </si>
  <si>
    <t>Максим</t>
  </si>
  <si>
    <t xml:space="preserve">Пергунова </t>
  </si>
  <si>
    <t>Шмаков</t>
  </si>
  <si>
    <t>Ильич</t>
  </si>
  <si>
    <t>Ткачёв</t>
  </si>
  <si>
    <t>Владислав</t>
  </si>
  <si>
    <t>Юрьевич</t>
  </si>
  <si>
    <t>Яковлева</t>
  </si>
  <si>
    <t>СОШ №5</t>
  </si>
  <si>
    <t xml:space="preserve">Рукосуев  </t>
  </si>
  <si>
    <t>Богдан</t>
  </si>
  <si>
    <t>Ильяшенко</t>
  </si>
  <si>
    <t>Игоревна</t>
  </si>
  <si>
    <t>Румянцева</t>
  </si>
  <si>
    <t>Елизавета</t>
  </si>
  <si>
    <t>Решетников</t>
  </si>
  <si>
    <t xml:space="preserve">Захар </t>
  </si>
  <si>
    <t>Рассказов</t>
  </si>
  <si>
    <t>Артём</t>
  </si>
  <si>
    <t xml:space="preserve">Сомов </t>
  </si>
  <si>
    <t>Иванович</t>
  </si>
  <si>
    <t xml:space="preserve">Фролова </t>
  </si>
  <si>
    <t>Растоскуева</t>
  </si>
  <si>
    <t xml:space="preserve">Букалова </t>
  </si>
  <si>
    <t xml:space="preserve">Соболева  </t>
  </si>
  <si>
    <t>Кира</t>
  </si>
  <si>
    <t>Юрьевна</t>
  </si>
  <si>
    <t xml:space="preserve">Часовских </t>
  </si>
  <si>
    <t>Антоновна</t>
  </si>
  <si>
    <t>Кокарева</t>
  </si>
  <si>
    <t>Олеговна</t>
  </si>
  <si>
    <t>Ехалова</t>
  </si>
  <si>
    <t>Павловна</t>
  </si>
  <si>
    <t>Сморгон Светлана Борисовна</t>
  </si>
  <si>
    <t>Калюжная Татьяна Геннадьевна</t>
  </si>
  <si>
    <t xml:space="preserve">Цуприкова  </t>
  </si>
  <si>
    <t xml:space="preserve">Варвара </t>
  </si>
  <si>
    <t>СОШ №4</t>
  </si>
  <si>
    <t xml:space="preserve">Головченко  </t>
  </si>
  <si>
    <t xml:space="preserve">Вычужанина </t>
  </si>
  <si>
    <t xml:space="preserve">Елизавета  </t>
  </si>
  <si>
    <t xml:space="preserve">Нефёдова </t>
  </si>
  <si>
    <t xml:space="preserve">Ева  </t>
  </si>
  <si>
    <t xml:space="preserve">Алиев </t>
  </si>
  <si>
    <t xml:space="preserve">Роман </t>
  </si>
  <si>
    <t xml:space="preserve">Рависович </t>
  </si>
  <si>
    <t>Кудашова  </t>
  </si>
  <si>
    <t xml:space="preserve">Наталья </t>
  </si>
  <si>
    <t>Голдырев</t>
  </si>
  <si>
    <t>Кириллович</t>
  </si>
  <si>
    <t>СОШ №7</t>
  </si>
  <si>
    <t>Девятая</t>
  </si>
  <si>
    <t>Александра</t>
  </si>
  <si>
    <t>Константиновна</t>
  </si>
  <si>
    <t>Сироджова</t>
  </si>
  <si>
    <t>Замира</t>
  </si>
  <si>
    <t>Махмадуллоевна</t>
  </si>
  <si>
    <t>Петерс</t>
  </si>
  <si>
    <t>Вадимович</t>
  </si>
  <si>
    <t xml:space="preserve">Федорова </t>
  </si>
  <si>
    <t>Муллоянова</t>
  </si>
  <si>
    <t>Камила</t>
  </si>
  <si>
    <t>Равильевна</t>
  </si>
  <si>
    <t>Горенкова</t>
  </si>
  <si>
    <t>Метелкина Марина Владимировна</t>
  </si>
  <si>
    <t xml:space="preserve">Алина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</si>
</sst>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;@"/>
    <numFmt numFmtId="181" formatCode="000000"/>
    <numFmt numFmtId="182" formatCode="0.000"/>
    <numFmt numFmtId="183" formatCode="0.0"/>
  </numFmts>
  <fonts count="50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Microsoft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26" fillId="0" borderId="0">
      <alignment vertical="top"/>
      <protection locked="0"/>
    </xf>
    <xf numFmtId="0" fontId="31" fillId="20" borderId="0" applyNumberFormat="0" applyBorder="0" applyAlignment="0" applyProtection="0"/>
    <xf numFmtId="0" fontId="10" fillId="21" borderId="0" applyNumberFormat="0" applyBorder="0" applyAlignment="0" applyProtection="0"/>
    <xf numFmtId="0" fontId="31" fillId="22" borderId="0" applyNumberFormat="0" applyBorder="0" applyAlignment="0" applyProtection="0"/>
    <xf numFmtId="0" fontId="10" fillId="23" borderId="0" applyNumberFormat="0" applyBorder="0" applyAlignment="0" applyProtection="0"/>
    <xf numFmtId="0" fontId="31" fillId="24" borderId="0" applyNumberFormat="0" applyBorder="0" applyAlignment="0" applyProtection="0"/>
    <xf numFmtId="0" fontId="10" fillId="25" borderId="0" applyNumberFormat="0" applyBorder="0" applyAlignment="0" applyProtection="0"/>
    <xf numFmtId="0" fontId="31" fillId="26" borderId="0" applyNumberFormat="0" applyBorder="0" applyAlignment="0" applyProtection="0"/>
    <xf numFmtId="0" fontId="10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9" borderId="0" applyNumberFormat="0" applyBorder="0" applyAlignment="0" applyProtection="0"/>
    <xf numFmtId="0" fontId="31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2" borderId="1" applyNumberFormat="0" applyAlignment="0" applyProtection="0"/>
    <xf numFmtId="0" fontId="11" fillId="33" borderId="2" applyNumberFormat="0" applyAlignment="0" applyProtection="0"/>
    <xf numFmtId="0" fontId="33" fillId="34" borderId="3" applyNumberFormat="0" applyAlignment="0" applyProtection="0"/>
    <xf numFmtId="0" fontId="12" fillId="35" borderId="4" applyNumberFormat="0" applyAlignment="0" applyProtection="0"/>
    <xf numFmtId="0" fontId="34" fillId="34" borderId="1" applyNumberFormat="0" applyAlignment="0" applyProtection="0"/>
    <xf numFmtId="0" fontId="13" fillId="35" borderId="2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7" fillId="0" borderId="7" applyNumberFormat="0" applyFill="0" applyAlignment="0" applyProtection="0"/>
    <xf numFmtId="0" fontId="15" fillId="0" borderId="8" applyNumberFormat="0" applyFill="0" applyAlignment="0" applyProtection="0"/>
    <xf numFmtId="0" fontId="38" fillId="0" borderId="9" applyNumberFormat="0" applyFill="0" applyAlignment="0" applyProtection="0"/>
    <xf numFmtId="0" fontId="16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7" fillId="0" borderId="12" applyNumberFormat="0" applyFill="0" applyAlignment="0" applyProtection="0"/>
    <xf numFmtId="0" fontId="40" fillId="36" borderId="13" applyNumberFormat="0" applyAlignment="0" applyProtection="0"/>
    <xf numFmtId="0" fontId="18" fillId="37" borderId="14" applyNumberFormat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20" fillId="3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40" borderId="0" applyNumberFormat="0" applyBorder="0" applyAlignment="0" applyProtection="0"/>
    <xf numFmtId="0" fontId="21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9" fillId="43" borderId="16" applyNumberFormat="0" applyFont="0" applyAlignment="0" applyProtection="0"/>
    <xf numFmtId="9" fontId="0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4" borderId="0" applyNumberFormat="0" applyBorder="0" applyAlignment="0" applyProtection="0"/>
    <xf numFmtId="0" fontId="25" fillId="45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9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9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 vertical="top" wrapText="1"/>
    </xf>
    <xf numFmtId="49" fontId="7" fillId="0" borderId="19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left" vertical="top" wrapText="1"/>
    </xf>
    <xf numFmtId="14" fontId="6" fillId="0" borderId="19" xfId="0" applyNumberFormat="1" applyFont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183" fontId="6" fillId="0" borderId="19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49" fontId="6" fillId="0" borderId="19" xfId="71" applyNumberFormat="1" applyFont="1" applyBorder="1" applyAlignment="1">
      <alignment horizontal="left"/>
      <protection/>
    </xf>
    <xf numFmtId="49" fontId="6" fillId="0" borderId="19" xfId="71" applyNumberFormat="1" applyFont="1" applyFill="1" applyBorder="1" applyAlignment="1">
      <alignment horizontal="left"/>
      <protection/>
    </xf>
    <xf numFmtId="49" fontId="6" fillId="0" borderId="19" xfId="0" applyNumberFormat="1" applyFont="1" applyBorder="1" applyAlignment="1">
      <alignment horizontal="left"/>
    </xf>
    <xf numFmtId="0" fontId="6" fillId="0" borderId="19" xfId="0" applyFont="1" applyBorder="1" applyAlignment="1">
      <alignment/>
    </xf>
    <xf numFmtId="0" fontId="49" fillId="0" borderId="19" xfId="71" applyFont="1" applyBorder="1" applyAlignment="1">
      <alignment vertical="center" wrapText="1"/>
      <protection/>
    </xf>
    <xf numFmtId="0" fontId="6" fillId="0" borderId="19" xfId="71" applyFont="1" applyBorder="1">
      <alignment/>
      <protection/>
    </xf>
    <xf numFmtId="49" fontId="6" fillId="0" borderId="20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" vertical="top" wrapText="1"/>
    </xf>
    <xf numFmtId="49" fontId="6" fillId="0" borderId="19" xfId="71" applyNumberFormat="1" applyFont="1" applyBorder="1" applyAlignment="1">
      <alignment/>
      <protection/>
    </xf>
    <xf numFmtId="49" fontId="6" fillId="0" borderId="19" xfId="0" applyNumberFormat="1" applyFont="1" applyBorder="1" applyAlignment="1">
      <alignment/>
    </xf>
    <xf numFmtId="0" fontId="6" fillId="0" borderId="19" xfId="71" applyFont="1" applyBorder="1" applyAlignment="1">
      <alignment/>
      <protection/>
    </xf>
    <xf numFmtId="49" fontId="6" fillId="0" borderId="19" xfId="71" applyNumberFormat="1" applyFont="1" applyFill="1" applyBorder="1" applyAlignment="1">
      <alignment/>
      <protection/>
    </xf>
    <xf numFmtId="0" fontId="6" fillId="0" borderId="19" xfId="0" applyFont="1" applyBorder="1" applyAlignment="1">
      <alignment vertical="top" wrapText="1"/>
    </xf>
    <xf numFmtId="14" fontId="6" fillId="0" borderId="19" xfId="71" applyNumberFormat="1" applyFont="1" applyBorder="1" applyAlignment="1">
      <alignment horizontal="center"/>
      <protection/>
    </xf>
    <xf numFmtId="14" fontId="6" fillId="0" borderId="19" xfId="0" applyNumberFormat="1" applyFont="1" applyBorder="1" applyAlignment="1">
      <alignment horizontal="center"/>
    </xf>
    <xf numFmtId="0" fontId="6" fillId="0" borderId="19" xfId="71" applyFont="1" applyFill="1" applyBorder="1" applyAlignment="1">
      <alignment horizontal="center"/>
      <protection/>
    </xf>
    <xf numFmtId="49" fontId="6" fillId="0" borderId="19" xfId="71" applyNumberFormat="1" applyFont="1" applyFill="1" applyBorder="1" applyAlignment="1">
      <alignment horizontal="center"/>
      <protection/>
    </xf>
    <xf numFmtId="0" fontId="3" fillId="0" borderId="19" xfId="0" applyFont="1" applyBorder="1" applyAlignment="1">
      <alignment horizontal="center" vertical="center" wrapText="1"/>
    </xf>
    <xf numFmtId="0" fontId="49" fillId="0" borderId="20" xfId="71" applyFont="1" applyBorder="1" applyAlignment="1">
      <alignment vertical="center" wrapText="1"/>
      <protection/>
    </xf>
    <xf numFmtId="49" fontId="6" fillId="0" borderId="20" xfId="71" applyNumberFormat="1" applyFont="1" applyBorder="1" applyAlignment="1">
      <alignment/>
      <protection/>
    </xf>
    <xf numFmtId="14" fontId="6" fillId="0" borderId="20" xfId="71" applyNumberFormat="1" applyFont="1" applyBorder="1" applyAlignment="1">
      <alignment horizontal="center"/>
      <protection/>
    </xf>
    <xf numFmtId="49" fontId="6" fillId="0" borderId="20" xfId="71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</cellXfs>
  <cellStyles count="7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1 2" xfId="35"/>
    <cellStyle name="Акцент2" xfId="36"/>
    <cellStyle name="Акцент2 2" xfId="37"/>
    <cellStyle name="Акцент3" xfId="38"/>
    <cellStyle name="Акцент3 2" xfId="39"/>
    <cellStyle name="Акцент4" xfId="40"/>
    <cellStyle name="Акцент4 2" xfId="41"/>
    <cellStyle name="Акцент5" xfId="42"/>
    <cellStyle name="Акцент5 2" xfId="43"/>
    <cellStyle name="Акцент6" xfId="44"/>
    <cellStyle name="Акцент6 2" xfId="45"/>
    <cellStyle name="Ввод " xfId="46"/>
    <cellStyle name="Ввод  2" xfId="47"/>
    <cellStyle name="Вывод" xfId="48"/>
    <cellStyle name="Вывод 2" xfId="49"/>
    <cellStyle name="Вычисление" xfId="50"/>
    <cellStyle name="Вычисление 2" xfId="51"/>
    <cellStyle name="Hyperlink" xfId="52"/>
    <cellStyle name="Currency" xfId="53"/>
    <cellStyle name="Currency [0]" xfId="54"/>
    <cellStyle name="Заголовок 1" xfId="55"/>
    <cellStyle name="Заголовок 1 2" xfId="56"/>
    <cellStyle name="Заголовок 2" xfId="57"/>
    <cellStyle name="Заголовок 2 2" xfId="58"/>
    <cellStyle name="Заголовок 3" xfId="59"/>
    <cellStyle name="Заголовок 3 2" xfId="60"/>
    <cellStyle name="Заголовок 4" xfId="61"/>
    <cellStyle name="Заголовок 4 2" xfId="62"/>
    <cellStyle name="Итог" xfId="63"/>
    <cellStyle name="Итог 2" xfId="64"/>
    <cellStyle name="Контрольная ячейка" xfId="65"/>
    <cellStyle name="Контрольная ячейка 2" xfId="66"/>
    <cellStyle name="Название" xfId="67"/>
    <cellStyle name="Название 2" xfId="68"/>
    <cellStyle name="Нейтральный" xfId="69"/>
    <cellStyle name="Нейтральный 2" xfId="70"/>
    <cellStyle name="Обычный 2" xfId="71"/>
    <cellStyle name="Followed Hyperlink" xfId="72"/>
    <cellStyle name="Плохой" xfId="73"/>
    <cellStyle name="Плохой 2" xfId="74"/>
    <cellStyle name="Пояснение" xfId="75"/>
    <cellStyle name="Пояснение 2" xfId="76"/>
    <cellStyle name="Примечание" xfId="77"/>
    <cellStyle name="Примечание 2" xfId="78"/>
    <cellStyle name="Percent" xfId="79"/>
    <cellStyle name="Связанная ячейка" xfId="80"/>
    <cellStyle name="Связанная ячейка 2" xfId="81"/>
    <cellStyle name="Текст предупреждения" xfId="82"/>
    <cellStyle name="Текст предупреждения 2" xfId="83"/>
    <cellStyle name="Comma" xfId="84"/>
    <cellStyle name="Comma [0]" xfId="85"/>
    <cellStyle name="Хороший" xfId="86"/>
    <cellStyle name="Хороший 2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7;&#1072;&#1074;&#1091;&#1095;%204\Desktop\&#1055;&#1086;&#1083;&#1077;&#1078;&#1072;&#1077;&#1074;&#1072;%20&#1054;.&#1055;\&#1042;&#1054;&#1064;_2021-2022\&#1084;&#1091;&#1085;&#1080;&#1094;&#1080;&#1087;&#1072;&#1083;&#1100;&#1085;&#1099;&#1081;_2021-2022\&#1088;&#1077;&#1079;&#1091;&#1083;&#1100;&#1090;&#1072;&#1090;&#1099;%20&#1084;&#1091;&#1085;&#1080;&#1094;&#1080;&#1087;&#1072;&#1083;&#1100;&#1085;&#1086;&#1075;&#1086;\&#1054;&#1073;&#1097;&#1077;&#1089;&#1090;&#1074;&#1086;&#1079;&#1085;&#1072;&#1085;&#1080;&#1077;\&#1057;&#1054;&#1064;%20&#8470;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F4" t="str">
            <v>М</v>
          </cell>
        </row>
        <row r="5">
          <cell r="F5" t="str">
            <v>Ж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tabSelected="1" zoomScale="70" zoomScaleNormal="70" zoomScalePageLayoutView="0" workbookViewId="0" topLeftCell="A1">
      <selection activeCell="O45" sqref="O45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17.875" style="0" customWidth="1"/>
    <col min="5" max="5" width="20.75390625" style="0" customWidth="1"/>
    <col min="6" max="6" width="18.375" style="0" customWidth="1"/>
    <col min="7" max="7" width="19.75390625" style="0" customWidth="1"/>
    <col min="8" max="16" width="4.00390625" style="0" customWidth="1"/>
    <col min="17" max="17" width="12.875" style="0" customWidth="1"/>
    <col min="18" max="18" width="14.75390625" style="0" customWidth="1"/>
    <col min="19" max="19" width="35.375" style="0" customWidth="1"/>
  </cols>
  <sheetData>
    <row r="1" spans="1:6" ht="16.5">
      <c r="A1" s="5" t="s">
        <v>112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39" t="s">
        <v>38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" ht="15.75">
      <c r="A4" s="2"/>
      <c r="B4" s="2"/>
      <c r="C4" s="2"/>
      <c r="D4" s="2"/>
    </row>
    <row r="5" spans="1:19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90</v>
      </c>
      <c r="I5" s="45"/>
      <c r="J5" s="45"/>
      <c r="K5" s="45"/>
      <c r="L5" s="45"/>
      <c r="M5" s="45"/>
      <c r="N5" s="45"/>
      <c r="O5" s="45"/>
      <c r="P5" s="45"/>
      <c r="Q5" s="40" t="s">
        <v>1</v>
      </c>
      <c r="R5" s="40" t="s">
        <v>12</v>
      </c>
      <c r="S5" s="40" t="s">
        <v>11</v>
      </c>
    </row>
    <row r="6" spans="1:19" ht="18.75" customHeight="1">
      <c r="A6" s="40"/>
      <c r="B6" s="42"/>
      <c r="C6" s="42"/>
      <c r="D6" s="42"/>
      <c r="E6" s="40"/>
      <c r="F6" s="42"/>
      <c r="G6" s="40"/>
      <c r="H6" s="46"/>
      <c r="I6" s="47"/>
      <c r="J6" s="47"/>
      <c r="K6" s="47"/>
      <c r="L6" s="47"/>
      <c r="M6" s="47"/>
      <c r="N6" s="47"/>
      <c r="O6" s="47"/>
      <c r="P6" s="47"/>
      <c r="Q6" s="40"/>
      <c r="R6" s="40"/>
      <c r="S6" s="40"/>
    </row>
    <row r="7" spans="1:19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0"/>
      <c r="R7" s="40"/>
      <c r="S7" s="40"/>
    </row>
    <row r="8" spans="1:19" ht="16.5" customHeight="1">
      <c r="A8" s="40"/>
      <c r="B8" s="42"/>
      <c r="C8" s="42"/>
      <c r="D8" s="42"/>
      <c r="E8" s="40"/>
      <c r="F8" s="42"/>
      <c r="G8" s="40"/>
      <c r="H8" s="46"/>
      <c r="I8" s="47"/>
      <c r="J8" s="47"/>
      <c r="K8" s="47"/>
      <c r="L8" s="47"/>
      <c r="M8" s="47"/>
      <c r="N8" s="47"/>
      <c r="O8" s="47"/>
      <c r="P8" s="47"/>
      <c r="Q8" s="40"/>
      <c r="R8" s="40"/>
      <c r="S8" s="40"/>
    </row>
    <row r="9" spans="1:19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0"/>
      <c r="R9" s="40"/>
      <c r="S9" s="40"/>
    </row>
    <row r="10" spans="1:19" ht="15.75">
      <c r="A10" s="18" t="s">
        <v>48</v>
      </c>
      <c r="B10" s="23">
        <v>16</v>
      </c>
      <c r="C10" s="35" t="s">
        <v>172</v>
      </c>
      <c r="D10" s="36" t="s">
        <v>173</v>
      </c>
      <c r="E10" s="25" t="s">
        <v>174</v>
      </c>
      <c r="F10" s="37">
        <v>39590</v>
      </c>
      <c r="G10" s="7" t="s">
        <v>142</v>
      </c>
      <c r="H10" s="7">
        <v>5</v>
      </c>
      <c r="I10" s="7">
        <v>12</v>
      </c>
      <c r="J10" s="7">
        <v>1</v>
      </c>
      <c r="K10" s="7">
        <v>1</v>
      </c>
      <c r="L10" s="7">
        <v>2</v>
      </c>
      <c r="M10" s="7">
        <v>8</v>
      </c>
      <c r="N10" s="7">
        <v>9</v>
      </c>
      <c r="O10" s="7">
        <v>0</v>
      </c>
      <c r="P10" s="7">
        <v>12</v>
      </c>
      <c r="Q10" s="7">
        <f aca="true" t="shared" si="0" ref="Q10:Q36">SUM(H10:P10)</f>
        <v>50</v>
      </c>
      <c r="R10" s="7" t="s">
        <v>123</v>
      </c>
      <c r="S10" s="7" t="s">
        <v>143</v>
      </c>
    </row>
    <row r="11" spans="1:19" ht="15.75">
      <c r="A11" s="18" t="s">
        <v>49</v>
      </c>
      <c r="B11" s="7">
        <v>17</v>
      </c>
      <c r="C11" s="29" t="s">
        <v>139</v>
      </c>
      <c r="D11" s="29" t="s">
        <v>140</v>
      </c>
      <c r="E11" s="29" t="s">
        <v>141</v>
      </c>
      <c r="F11" s="12">
        <v>39613</v>
      </c>
      <c r="G11" s="7" t="s">
        <v>142</v>
      </c>
      <c r="H11" s="7">
        <v>6</v>
      </c>
      <c r="I11" s="7">
        <v>10</v>
      </c>
      <c r="J11" s="7">
        <v>2</v>
      </c>
      <c r="K11" s="7">
        <v>2</v>
      </c>
      <c r="L11" s="7">
        <v>2</v>
      </c>
      <c r="M11" s="7">
        <v>4</v>
      </c>
      <c r="N11" s="7">
        <v>9</v>
      </c>
      <c r="O11" s="7">
        <v>0</v>
      </c>
      <c r="P11" s="7">
        <v>1</v>
      </c>
      <c r="Q11" s="7">
        <f t="shared" si="0"/>
        <v>36</v>
      </c>
      <c r="R11" s="7" t="s">
        <v>122</v>
      </c>
      <c r="S11" s="7" t="s">
        <v>143</v>
      </c>
    </row>
    <row r="12" spans="1:19" ht="15.75">
      <c r="A12" s="18" t="s">
        <v>101</v>
      </c>
      <c r="B12" s="8">
        <v>20</v>
      </c>
      <c r="C12" s="20" t="s">
        <v>163</v>
      </c>
      <c r="D12" s="25" t="s">
        <v>164</v>
      </c>
      <c r="E12" s="25" t="s">
        <v>165</v>
      </c>
      <c r="F12" s="30">
        <v>39604</v>
      </c>
      <c r="G12" s="7" t="s">
        <v>142</v>
      </c>
      <c r="H12" s="7">
        <v>6</v>
      </c>
      <c r="I12" s="7">
        <v>12</v>
      </c>
      <c r="J12" s="7">
        <v>0</v>
      </c>
      <c r="K12" s="7">
        <v>1</v>
      </c>
      <c r="L12" s="7">
        <v>2</v>
      </c>
      <c r="M12" s="7">
        <v>5</v>
      </c>
      <c r="N12" s="7">
        <v>9</v>
      </c>
      <c r="O12" s="7">
        <v>1</v>
      </c>
      <c r="P12" s="7">
        <v>0</v>
      </c>
      <c r="Q12" s="7">
        <f t="shared" si="0"/>
        <v>36</v>
      </c>
      <c r="R12" s="7" t="s">
        <v>122</v>
      </c>
      <c r="S12" s="7" t="s">
        <v>143</v>
      </c>
    </row>
    <row r="13" spans="1:19" ht="15.75">
      <c r="A13" s="18" t="s">
        <v>102</v>
      </c>
      <c r="B13" s="7">
        <v>21</v>
      </c>
      <c r="C13" s="20" t="s">
        <v>153</v>
      </c>
      <c r="D13" s="25" t="s">
        <v>154</v>
      </c>
      <c r="E13" s="25" t="s">
        <v>155</v>
      </c>
      <c r="F13" s="30">
        <v>39644</v>
      </c>
      <c r="G13" s="7" t="s">
        <v>142</v>
      </c>
      <c r="H13" s="7">
        <v>8</v>
      </c>
      <c r="I13" s="7">
        <v>14</v>
      </c>
      <c r="J13" s="7">
        <v>0</v>
      </c>
      <c r="K13" s="7">
        <v>2</v>
      </c>
      <c r="L13" s="7">
        <v>2</v>
      </c>
      <c r="M13" s="7">
        <v>1</v>
      </c>
      <c r="N13" s="7">
        <v>9</v>
      </c>
      <c r="O13" s="7">
        <v>0</v>
      </c>
      <c r="P13" s="7">
        <v>0</v>
      </c>
      <c r="Q13" s="7">
        <f t="shared" si="0"/>
        <v>36</v>
      </c>
      <c r="R13" s="7" t="s">
        <v>122</v>
      </c>
      <c r="S13" s="7" t="s">
        <v>143</v>
      </c>
    </row>
    <row r="14" spans="1:19" ht="15.75">
      <c r="A14" s="18" t="s">
        <v>19</v>
      </c>
      <c r="B14" s="7">
        <v>7</v>
      </c>
      <c r="C14" s="25" t="s">
        <v>348</v>
      </c>
      <c r="D14" s="25" t="s">
        <v>199</v>
      </c>
      <c r="E14" s="25" t="s">
        <v>349</v>
      </c>
      <c r="F14" s="30">
        <v>39560</v>
      </c>
      <c r="G14" s="7" t="s">
        <v>350</v>
      </c>
      <c r="H14" s="7">
        <v>5</v>
      </c>
      <c r="I14" s="7">
        <v>14</v>
      </c>
      <c r="J14" s="7">
        <v>0</v>
      </c>
      <c r="K14" s="7">
        <v>1</v>
      </c>
      <c r="L14" s="7">
        <v>2</v>
      </c>
      <c r="M14" s="7">
        <v>7</v>
      </c>
      <c r="N14" s="7">
        <v>6</v>
      </c>
      <c r="O14" s="7">
        <v>0</v>
      </c>
      <c r="P14" s="7">
        <v>0</v>
      </c>
      <c r="Q14" s="7">
        <f t="shared" si="0"/>
        <v>35</v>
      </c>
      <c r="R14" s="7"/>
      <c r="S14" s="7"/>
    </row>
    <row r="15" spans="1:19" ht="15.75">
      <c r="A15" s="18" t="s">
        <v>103</v>
      </c>
      <c r="B15" s="8">
        <v>22</v>
      </c>
      <c r="C15" s="20" t="s">
        <v>166</v>
      </c>
      <c r="D15" s="25" t="s">
        <v>167</v>
      </c>
      <c r="E15" s="25" t="s">
        <v>168</v>
      </c>
      <c r="F15" s="30">
        <v>39846</v>
      </c>
      <c r="G15" s="7" t="s">
        <v>142</v>
      </c>
      <c r="H15" s="7">
        <v>5</v>
      </c>
      <c r="I15" s="7">
        <v>10</v>
      </c>
      <c r="J15" s="7">
        <v>2</v>
      </c>
      <c r="K15" s="7">
        <v>1</v>
      </c>
      <c r="L15" s="7">
        <v>2</v>
      </c>
      <c r="M15" s="7">
        <v>6</v>
      </c>
      <c r="N15" s="7">
        <v>9</v>
      </c>
      <c r="O15" s="7">
        <v>0</v>
      </c>
      <c r="P15" s="7">
        <v>0</v>
      </c>
      <c r="Q15" s="7">
        <f t="shared" si="0"/>
        <v>35</v>
      </c>
      <c r="R15" s="7"/>
      <c r="S15" s="7"/>
    </row>
    <row r="16" spans="1:19" ht="15.75">
      <c r="A16" s="11" t="s">
        <v>14</v>
      </c>
      <c r="B16" s="8">
        <v>2</v>
      </c>
      <c r="C16" s="26" t="s">
        <v>299</v>
      </c>
      <c r="D16" s="26" t="s">
        <v>300</v>
      </c>
      <c r="E16" s="26" t="s">
        <v>246</v>
      </c>
      <c r="F16" s="31">
        <v>39527</v>
      </c>
      <c r="G16" s="7" t="s">
        <v>308</v>
      </c>
      <c r="H16" s="7">
        <v>6</v>
      </c>
      <c r="I16" s="7">
        <v>14</v>
      </c>
      <c r="J16" s="7">
        <v>1</v>
      </c>
      <c r="K16" s="7">
        <v>1</v>
      </c>
      <c r="L16" s="7">
        <v>1</v>
      </c>
      <c r="M16" s="7">
        <v>5</v>
      </c>
      <c r="N16" s="7">
        <v>6</v>
      </c>
      <c r="O16" s="7">
        <v>0</v>
      </c>
      <c r="P16" s="7">
        <v>0</v>
      </c>
      <c r="Q16" s="7">
        <f t="shared" si="0"/>
        <v>34</v>
      </c>
      <c r="R16" s="7"/>
      <c r="S16" s="7"/>
    </row>
    <row r="17" spans="1:19" ht="15.75">
      <c r="A17" s="18" t="s">
        <v>16</v>
      </c>
      <c r="B17" s="8">
        <v>4</v>
      </c>
      <c r="C17" s="26" t="s">
        <v>304</v>
      </c>
      <c r="D17" s="26" t="s">
        <v>305</v>
      </c>
      <c r="E17" s="26" t="s">
        <v>306</v>
      </c>
      <c r="F17" s="31">
        <v>39485</v>
      </c>
      <c r="G17" s="7" t="s">
        <v>308</v>
      </c>
      <c r="H17" s="7">
        <v>8</v>
      </c>
      <c r="I17" s="7">
        <v>9</v>
      </c>
      <c r="J17" s="7">
        <v>1</v>
      </c>
      <c r="K17" s="7">
        <v>1</v>
      </c>
      <c r="L17" s="7">
        <v>1</v>
      </c>
      <c r="M17" s="7">
        <v>3</v>
      </c>
      <c r="N17" s="7">
        <v>3</v>
      </c>
      <c r="O17" s="7">
        <v>0</v>
      </c>
      <c r="P17" s="7">
        <v>7</v>
      </c>
      <c r="Q17" s="7">
        <f t="shared" si="0"/>
        <v>33</v>
      </c>
      <c r="R17" s="7"/>
      <c r="S17" s="7"/>
    </row>
    <row r="18" spans="1:19" ht="15.75">
      <c r="A18" s="18" t="s">
        <v>50</v>
      </c>
      <c r="B18" s="8">
        <v>18</v>
      </c>
      <c r="C18" s="29" t="s">
        <v>144</v>
      </c>
      <c r="D18" s="29" t="s">
        <v>145</v>
      </c>
      <c r="E18" s="29" t="s">
        <v>146</v>
      </c>
      <c r="F18" s="12">
        <v>39748</v>
      </c>
      <c r="G18" s="7" t="s">
        <v>142</v>
      </c>
      <c r="H18" s="7">
        <v>6</v>
      </c>
      <c r="I18" s="7">
        <v>11</v>
      </c>
      <c r="J18" s="7">
        <v>0</v>
      </c>
      <c r="K18" s="7">
        <v>2</v>
      </c>
      <c r="L18" s="7">
        <v>1</v>
      </c>
      <c r="M18" s="7">
        <v>6</v>
      </c>
      <c r="N18" s="7">
        <v>6</v>
      </c>
      <c r="O18" s="7">
        <v>0</v>
      </c>
      <c r="P18" s="7">
        <v>1</v>
      </c>
      <c r="Q18" s="7">
        <f t="shared" si="0"/>
        <v>33</v>
      </c>
      <c r="R18" s="7"/>
      <c r="S18" s="7"/>
    </row>
    <row r="19" spans="1:19" ht="15.75">
      <c r="A19" s="11" t="s">
        <v>13</v>
      </c>
      <c r="B19" s="7">
        <v>1</v>
      </c>
      <c r="C19" s="25" t="s">
        <v>335</v>
      </c>
      <c r="D19" s="25" t="s">
        <v>336</v>
      </c>
      <c r="E19" s="25" t="s">
        <v>235</v>
      </c>
      <c r="F19" s="30">
        <v>39592</v>
      </c>
      <c r="G19" s="7" t="s">
        <v>337</v>
      </c>
      <c r="H19" s="7">
        <v>5</v>
      </c>
      <c r="I19" s="7">
        <v>10</v>
      </c>
      <c r="J19" s="7">
        <v>1</v>
      </c>
      <c r="K19" s="7">
        <v>2</v>
      </c>
      <c r="L19" s="7">
        <v>1</v>
      </c>
      <c r="M19" s="7">
        <v>4</v>
      </c>
      <c r="N19" s="7">
        <v>9</v>
      </c>
      <c r="O19" s="7">
        <v>0</v>
      </c>
      <c r="P19" s="7">
        <v>0</v>
      </c>
      <c r="Q19" s="7">
        <f t="shared" si="0"/>
        <v>32</v>
      </c>
      <c r="R19" s="7"/>
      <c r="S19" s="7"/>
    </row>
    <row r="20" spans="1:19" ht="15.75">
      <c r="A20" s="18" t="s">
        <v>18</v>
      </c>
      <c r="B20" s="8">
        <v>6</v>
      </c>
      <c r="C20" s="26" t="s">
        <v>307</v>
      </c>
      <c r="D20" s="26" t="s">
        <v>230</v>
      </c>
      <c r="E20" s="26" t="s">
        <v>155</v>
      </c>
      <c r="F20" s="31">
        <v>39655</v>
      </c>
      <c r="G20" s="7" t="s">
        <v>308</v>
      </c>
      <c r="H20" s="7">
        <v>6</v>
      </c>
      <c r="I20" s="7">
        <v>12</v>
      </c>
      <c r="J20" s="7">
        <v>0</v>
      </c>
      <c r="K20" s="7">
        <v>1</v>
      </c>
      <c r="L20" s="7">
        <v>2</v>
      </c>
      <c r="M20" s="7">
        <v>2</v>
      </c>
      <c r="N20" s="7">
        <v>9</v>
      </c>
      <c r="O20" s="7">
        <v>0</v>
      </c>
      <c r="P20" s="7">
        <v>0</v>
      </c>
      <c r="Q20" s="7">
        <f t="shared" si="0"/>
        <v>32</v>
      </c>
      <c r="R20" s="7"/>
      <c r="S20" s="7"/>
    </row>
    <row r="21" spans="1:19" ht="15.75">
      <c r="A21" s="18" t="s">
        <v>104</v>
      </c>
      <c r="B21" s="7">
        <v>23</v>
      </c>
      <c r="C21" s="20" t="s">
        <v>169</v>
      </c>
      <c r="D21" s="25" t="s">
        <v>170</v>
      </c>
      <c r="E21" s="25" t="s">
        <v>171</v>
      </c>
      <c r="F21" s="30">
        <v>39717</v>
      </c>
      <c r="G21" s="7" t="s">
        <v>142</v>
      </c>
      <c r="H21" s="7">
        <v>5</v>
      </c>
      <c r="I21" s="7">
        <v>9</v>
      </c>
      <c r="J21" s="7">
        <v>1</v>
      </c>
      <c r="K21" s="7">
        <v>2</v>
      </c>
      <c r="L21" s="7">
        <v>1</v>
      </c>
      <c r="M21" s="7">
        <v>5</v>
      </c>
      <c r="N21" s="7">
        <v>9</v>
      </c>
      <c r="O21" s="7">
        <v>0</v>
      </c>
      <c r="P21" s="7">
        <v>0</v>
      </c>
      <c r="Q21" s="7">
        <f t="shared" si="0"/>
        <v>32</v>
      </c>
      <c r="R21" s="7"/>
      <c r="S21" s="7"/>
    </row>
    <row r="22" spans="1:19" ht="15.75">
      <c r="A22" s="18" t="s">
        <v>105</v>
      </c>
      <c r="B22" s="8">
        <v>24</v>
      </c>
      <c r="C22" s="20" t="s">
        <v>147</v>
      </c>
      <c r="D22" s="25" t="s">
        <v>148</v>
      </c>
      <c r="E22" s="25" t="s">
        <v>149</v>
      </c>
      <c r="F22" s="30">
        <v>39745</v>
      </c>
      <c r="G22" s="7" t="s">
        <v>142</v>
      </c>
      <c r="H22" s="7">
        <v>7</v>
      </c>
      <c r="I22" s="7">
        <v>9</v>
      </c>
      <c r="J22" s="7">
        <v>2</v>
      </c>
      <c r="K22" s="7">
        <v>0</v>
      </c>
      <c r="L22" s="7">
        <v>2</v>
      </c>
      <c r="M22" s="7">
        <v>2</v>
      </c>
      <c r="N22" s="7">
        <v>9</v>
      </c>
      <c r="O22" s="7">
        <v>0</v>
      </c>
      <c r="P22" s="7">
        <v>0</v>
      </c>
      <c r="Q22" s="7">
        <f t="shared" si="0"/>
        <v>31</v>
      </c>
      <c r="R22" s="7"/>
      <c r="S22" s="7"/>
    </row>
    <row r="23" spans="1:19" ht="15.75">
      <c r="A23" s="18" t="s">
        <v>15</v>
      </c>
      <c r="B23" s="7">
        <v>3</v>
      </c>
      <c r="C23" s="26" t="s">
        <v>301</v>
      </c>
      <c r="D23" s="26" t="s">
        <v>220</v>
      </c>
      <c r="E23" s="26" t="s">
        <v>160</v>
      </c>
      <c r="F23" s="31">
        <v>39469</v>
      </c>
      <c r="G23" s="7" t="s">
        <v>308</v>
      </c>
      <c r="H23" s="7">
        <v>5</v>
      </c>
      <c r="I23" s="7">
        <v>13</v>
      </c>
      <c r="J23" s="7">
        <v>1</v>
      </c>
      <c r="K23" s="7">
        <v>1</v>
      </c>
      <c r="L23" s="7">
        <v>1</v>
      </c>
      <c r="M23" s="7">
        <v>0</v>
      </c>
      <c r="N23" s="7">
        <v>9</v>
      </c>
      <c r="O23" s="7">
        <v>0</v>
      </c>
      <c r="P23" s="7">
        <v>0</v>
      </c>
      <c r="Q23" s="7">
        <f t="shared" si="0"/>
        <v>30</v>
      </c>
      <c r="R23" s="7"/>
      <c r="S23" s="7"/>
    </row>
    <row r="24" spans="1:19" ht="15.75">
      <c r="A24" s="18" t="s">
        <v>106</v>
      </c>
      <c r="B24" s="7">
        <v>25</v>
      </c>
      <c r="C24" s="20" t="s">
        <v>156</v>
      </c>
      <c r="D24" s="25" t="s">
        <v>157</v>
      </c>
      <c r="E24" s="25" t="s">
        <v>158</v>
      </c>
      <c r="F24" s="30">
        <v>39717</v>
      </c>
      <c r="G24" s="7" t="s">
        <v>142</v>
      </c>
      <c r="H24" s="7">
        <v>6</v>
      </c>
      <c r="I24" s="7">
        <v>12</v>
      </c>
      <c r="J24" s="7">
        <v>0</v>
      </c>
      <c r="K24" s="7">
        <v>1</v>
      </c>
      <c r="L24" s="7">
        <v>1</v>
      </c>
      <c r="M24" s="7">
        <v>1</v>
      </c>
      <c r="N24" s="7">
        <v>9</v>
      </c>
      <c r="O24" s="7">
        <v>0</v>
      </c>
      <c r="P24" s="7">
        <v>0</v>
      </c>
      <c r="Q24" s="7">
        <f t="shared" si="0"/>
        <v>30</v>
      </c>
      <c r="R24" s="7"/>
      <c r="S24" s="7"/>
    </row>
    <row r="25" spans="1:19" ht="15.75">
      <c r="A25" s="18" t="s">
        <v>108</v>
      </c>
      <c r="B25" s="13">
        <v>27</v>
      </c>
      <c r="C25" s="20" t="s">
        <v>161</v>
      </c>
      <c r="D25" s="25" t="s">
        <v>162</v>
      </c>
      <c r="E25" s="25" t="s">
        <v>141</v>
      </c>
      <c r="F25" s="30">
        <v>39629</v>
      </c>
      <c r="G25" s="7" t="s">
        <v>142</v>
      </c>
      <c r="H25" s="13">
        <v>6</v>
      </c>
      <c r="I25" s="13">
        <v>10</v>
      </c>
      <c r="J25" s="13">
        <v>0</v>
      </c>
      <c r="K25" s="13">
        <v>0</v>
      </c>
      <c r="L25" s="13">
        <v>1</v>
      </c>
      <c r="M25" s="13">
        <v>2</v>
      </c>
      <c r="N25" s="13">
        <v>9</v>
      </c>
      <c r="O25" s="13">
        <v>0</v>
      </c>
      <c r="P25" s="13">
        <v>1</v>
      </c>
      <c r="Q25" s="7">
        <f t="shared" si="0"/>
        <v>29</v>
      </c>
      <c r="R25" s="19"/>
      <c r="S25" s="7"/>
    </row>
    <row r="26" spans="1:19" ht="15.75">
      <c r="A26" s="18" t="s">
        <v>17</v>
      </c>
      <c r="B26" s="7">
        <v>5</v>
      </c>
      <c r="C26" s="26" t="s">
        <v>302</v>
      </c>
      <c r="D26" s="26" t="s">
        <v>199</v>
      </c>
      <c r="E26" s="26" t="s">
        <v>303</v>
      </c>
      <c r="F26" s="31">
        <v>39682</v>
      </c>
      <c r="G26" s="7" t="s">
        <v>308</v>
      </c>
      <c r="H26" s="7">
        <v>4</v>
      </c>
      <c r="I26" s="7">
        <v>11</v>
      </c>
      <c r="J26" s="7">
        <v>1</v>
      </c>
      <c r="K26" s="7">
        <v>1</v>
      </c>
      <c r="L26" s="7">
        <v>2.5</v>
      </c>
      <c r="M26" s="7">
        <v>0</v>
      </c>
      <c r="N26" s="7">
        <v>9</v>
      </c>
      <c r="O26" s="7">
        <v>0</v>
      </c>
      <c r="P26" s="7">
        <v>0</v>
      </c>
      <c r="Q26" s="7">
        <f t="shared" si="0"/>
        <v>28.5</v>
      </c>
      <c r="R26" s="7"/>
      <c r="S26" s="7"/>
    </row>
    <row r="27" spans="1:19" ht="15.75">
      <c r="A27" s="18" t="s">
        <v>21</v>
      </c>
      <c r="B27" s="7">
        <v>9</v>
      </c>
      <c r="C27" s="25" t="s">
        <v>268</v>
      </c>
      <c r="D27" s="25" t="s">
        <v>269</v>
      </c>
      <c r="E27" s="25" t="s">
        <v>270</v>
      </c>
      <c r="F27" s="30">
        <v>39425</v>
      </c>
      <c r="G27" s="7" t="s">
        <v>267</v>
      </c>
      <c r="H27" s="7">
        <v>5</v>
      </c>
      <c r="I27" s="7">
        <v>10</v>
      </c>
      <c r="J27" s="7">
        <v>0</v>
      </c>
      <c r="K27" s="7">
        <v>1</v>
      </c>
      <c r="L27" s="7">
        <v>1</v>
      </c>
      <c r="M27" s="7">
        <v>0</v>
      </c>
      <c r="N27" s="7">
        <v>9</v>
      </c>
      <c r="O27" s="7">
        <v>0</v>
      </c>
      <c r="P27" s="7">
        <v>0</v>
      </c>
      <c r="Q27" s="7">
        <f t="shared" si="0"/>
        <v>26</v>
      </c>
      <c r="R27" s="7"/>
      <c r="S27" s="7"/>
    </row>
    <row r="28" spans="1:19" ht="15.75">
      <c r="A28" s="18" t="s">
        <v>22</v>
      </c>
      <c r="B28" s="8">
        <v>10</v>
      </c>
      <c r="C28" s="25" t="s">
        <v>271</v>
      </c>
      <c r="D28" s="25" t="s">
        <v>272</v>
      </c>
      <c r="E28" s="25" t="s">
        <v>200</v>
      </c>
      <c r="F28" s="30">
        <v>39542</v>
      </c>
      <c r="G28" s="7" t="s">
        <v>267</v>
      </c>
      <c r="H28" s="7">
        <v>6</v>
      </c>
      <c r="I28" s="7">
        <v>12</v>
      </c>
      <c r="J28" s="7">
        <v>0</v>
      </c>
      <c r="K28" s="7">
        <v>1</v>
      </c>
      <c r="L28" s="7">
        <v>2</v>
      </c>
      <c r="M28" s="7">
        <v>0</v>
      </c>
      <c r="N28" s="7">
        <v>4</v>
      </c>
      <c r="O28" s="7">
        <v>0</v>
      </c>
      <c r="P28" s="7">
        <v>0</v>
      </c>
      <c r="Q28" s="7">
        <f t="shared" si="0"/>
        <v>25</v>
      </c>
      <c r="R28" s="7"/>
      <c r="S28" s="7"/>
    </row>
    <row r="29" spans="1:19" ht="15.75">
      <c r="A29" s="18" t="s">
        <v>46</v>
      </c>
      <c r="B29" s="8">
        <v>14</v>
      </c>
      <c r="C29" s="28" t="s">
        <v>266</v>
      </c>
      <c r="D29" s="25" t="s">
        <v>183</v>
      </c>
      <c r="E29" s="25" t="s">
        <v>177</v>
      </c>
      <c r="F29" s="30">
        <v>39461</v>
      </c>
      <c r="G29" s="7" t="s">
        <v>267</v>
      </c>
      <c r="H29" s="7">
        <v>4</v>
      </c>
      <c r="I29" s="7">
        <v>12</v>
      </c>
      <c r="J29" s="7">
        <v>0</v>
      </c>
      <c r="K29" s="7">
        <v>2</v>
      </c>
      <c r="L29" s="7">
        <v>2</v>
      </c>
      <c r="M29" s="7">
        <v>0</v>
      </c>
      <c r="N29" s="7">
        <v>5</v>
      </c>
      <c r="O29" s="7">
        <v>0</v>
      </c>
      <c r="P29" s="7">
        <v>0</v>
      </c>
      <c r="Q29" s="7">
        <f t="shared" si="0"/>
        <v>25</v>
      </c>
      <c r="R29" s="7"/>
      <c r="S29" s="7"/>
    </row>
    <row r="30" spans="1:19" ht="15.75">
      <c r="A30" s="18" t="s">
        <v>51</v>
      </c>
      <c r="B30" s="7">
        <v>19</v>
      </c>
      <c r="C30" s="20" t="s">
        <v>150</v>
      </c>
      <c r="D30" s="25" t="s">
        <v>151</v>
      </c>
      <c r="E30" s="25" t="s">
        <v>152</v>
      </c>
      <c r="F30" s="30">
        <v>39608</v>
      </c>
      <c r="G30" s="7" t="s">
        <v>142</v>
      </c>
      <c r="H30" s="7">
        <v>4</v>
      </c>
      <c r="I30" s="7">
        <v>10</v>
      </c>
      <c r="J30" s="7">
        <v>0</v>
      </c>
      <c r="K30" s="7">
        <v>1</v>
      </c>
      <c r="L30" s="7">
        <v>1</v>
      </c>
      <c r="M30" s="7">
        <v>1</v>
      </c>
      <c r="N30" s="7">
        <v>6</v>
      </c>
      <c r="O30" s="7">
        <v>0</v>
      </c>
      <c r="P30" s="7">
        <v>1</v>
      </c>
      <c r="Q30" s="7">
        <f t="shared" si="0"/>
        <v>24</v>
      </c>
      <c r="R30" s="7"/>
      <c r="S30" s="7"/>
    </row>
    <row r="31" spans="1:19" ht="15.75">
      <c r="A31" s="18" t="s">
        <v>44</v>
      </c>
      <c r="B31" s="8">
        <v>12</v>
      </c>
      <c r="C31" s="27" t="s">
        <v>281</v>
      </c>
      <c r="D31" s="25" t="s">
        <v>282</v>
      </c>
      <c r="E31" s="25" t="s">
        <v>283</v>
      </c>
      <c r="F31" s="30">
        <v>39659</v>
      </c>
      <c r="G31" s="7" t="s">
        <v>267</v>
      </c>
      <c r="H31" s="7">
        <v>7</v>
      </c>
      <c r="I31" s="7">
        <v>7</v>
      </c>
      <c r="J31" s="7">
        <v>0</v>
      </c>
      <c r="K31" s="7">
        <v>1</v>
      </c>
      <c r="L31" s="7">
        <v>2</v>
      </c>
      <c r="M31" s="7">
        <v>0</v>
      </c>
      <c r="N31" s="7">
        <v>5</v>
      </c>
      <c r="O31" s="7">
        <v>0</v>
      </c>
      <c r="P31" s="7">
        <v>0</v>
      </c>
      <c r="Q31" s="7">
        <f t="shared" si="0"/>
        <v>22</v>
      </c>
      <c r="R31" s="7"/>
      <c r="S31" s="7"/>
    </row>
    <row r="32" spans="1:19" ht="15.75">
      <c r="A32" s="18" t="s">
        <v>45</v>
      </c>
      <c r="B32" s="7">
        <v>13</v>
      </c>
      <c r="C32" s="25" t="s">
        <v>276</v>
      </c>
      <c r="D32" s="25" t="s">
        <v>151</v>
      </c>
      <c r="E32" s="25" t="s">
        <v>158</v>
      </c>
      <c r="F32" s="30">
        <v>39494</v>
      </c>
      <c r="G32" s="7" t="s">
        <v>267</v>
      </c>
      <c r="H32" s="7">
        <v>5</v>
      </c>
      <c r="I32" s="7">
        <v>6</v>
      </c>
      <c r="J32" s="7">
        <v>1</v>
      </c>
      <c r="K32" s="7">
        <v>1</v>
      </c>
      <c r="L32" s="7">
        <v>2</v>
      </c>
      <c r="M32" s="7">
        <v>1</v>
      </c>
      <c r="N32" s="7">
        <v>6</v>
      </c>
      <c r="O32" s="7">
        <v>0</v>
      </c>
      <c r="P32" s="7">
        <v>0</v>
      </c>
      <c r="Q32" s="7">
        <f t="shared" si="0"/>
        <v>22</v>
      </c>
      <c r="R32" s="7"/>
      <c r="S32" s="7"/>
    </row>
    <row r="33" spans="1:19" ht="15.75">
      <c r="A33" s="18" t="s">
        <v>20</v>
      </c>
      <c r="B33" s="8">
        <v>8</v>
      </c>
      <c r="C33" s="25" t="s">
        <v>273</v>
      </c>
      <c r="D33" s="25" t="s">
        <v>274</v>
      </c>
      <c r="E33" s="25" t="s">
        <v>275</v>
      </c>
      <c r="F33" s="30">
        <v>39427</v>
      </c>
      <c r="G33" s="7" t="s">
        <v>267</v>
      </c>
      <c r="H33" s="7">
        <v>6</v>
      </c>
      <c r="I33" s="7">
        <v>9</v>
      </c>
      <c r="J33" s="7">
        <v>0</v>
      </c>
      <c r="K33" s="7">
        <v>2</v>
      </c>
      <c r="L33" s="7">
        <v>2</v>
      </c>
      <c r="M33" s="7">
        <v>1</v>
      </c>
      <c r="N33" s="7">
        <v>1</v>
      </c>
      <c r="O33" s="7">
        <v>0</v>
      </c>
      <c r="P33" s="7">
        <v>0</v>
      </c>
      <c r="Q33" s="7">
        <f t="shared" si="0"/>
        <v>21</v>
      </c>
      <c r="R33" s="7"/>
      <c r="S33" s="7"/>
    </row>
    <row r="34" spans="1:19" ht="15.75">
      <c r="A34" s="18" t="s">
        <v>47</v>
      </c>
      <c r="B34" s="7">
        <v>15</v>
      </c>
      <c r="C34" s="25" t="s">
        <v>280</v>
      </c>
      <c r="D34" s="25" t="s">
        <v>230</v>
      </c>
      <c r="E34" s="25" t="s">
        <v>191</v>
      </c>
      <c r="F34" s="30">
        <v>39728</v>
      </c>
      <c r="G34" s="7" t="s">
        <v>267</v>
      </c>
      <c r="H34" s="7">
        <v>6</v>
      </c>
      <c r="I34" s="7">
        <v>5</v>
      </c>
      <c r="J34" s="7">
        <v>0</v>
      </c>
      <c r="K34" s="7">
        <v>0</v>
      </c>
      <c r="L34" s="7">
        <v>0</v>
      </c>
      <c r="M34" s="7">
        <v>1</v>
      </c>
      <c r="N34" s="7">
        <v>9</v>
      </c>
      <c r="O34" s="7">
        <v>0</v>
      </c>
      <c r="P34" s="7">
        <v>0</v>
      </c>
      <c r="Q34" s="7">
        <f t="shared" si="0"/>
        <v>21</v>
      </c>
      <c r="R34" s="7"/>
      <c r="S34" s="7"/>
    </row>
    <row r="35" spans="1:19" ht="15.75">
      <c r="A35" s="18" t="s">
        <v>107</v>
      </c>
      <c r="B35" s="8">
        <v>26</v>
      </c>
      <c r="C35" s="20" t="s">
        <v>159</v>
      </c>
      <c r="D35" s="25" t="s">
        <v>148</v>
      </c>
      <c r="E35" s="25" t="s">
        <v>160</v>
      </c>
      <c r="F35" s="30">
        <v>39466</v>
      </c>
      <c r="G35" s="7" t="s">
        <v>142</v>
      </c>
      <c r="H35" s="7">
        <v>3</v>
      </c>
      <c r="I35" s="7">
        <v>7</v>
      </c>
      <c r="J35" s="7">
        <v>0</v>
      </c>
      <c r="K35" s="7">
        <v>1</v>
      </c>
      <c r="L35" s="7">
        <v>1</v>
      </c>
      <c r="M35" s="7">
        <v>1</v>
      </c>
      <c r="N35" s="7">
        <v>7</v>
      </c>
      <c r="O35" s="7">
        <v>0</v>
      </c>
      <c r="P35" s="7">
        <v>0</v>
      </c>
      <c r="Q35" s="7">
        <f t="shared" si="0"/>
        <v>20</v>
      </c>
      <c r="R35" s="7"/>
      <c r="S35" s="7"/>
    </row>
    <row r="36" spans="1:19" ht="15.75">
      <c r="A36" s="18" t="s">
        <v>43</v>
      </c>
      <c r="B36" s="7">
        <v>11</v>
      </c>
      <c r="C36" s="25" t="s">
        <v>277</v>
      </c>
      <c r="D36" s="25" t="s">
        <v>278</v>
      </c>
      <c r="E36" s="25" t="s">
        <v>279</v>
      </c>
      <c r="F36" s="30">
        <v>39657</v>
      </c>
      <c r="G36" s="7" t="s">
        <v>267</v>
      </c>
      <c r="H36" s="7">
        <v>3</v>
      </c>
      <c r="I36" s="7">
        <v>11</v>
      </c>
      <c r="J36" s="7">
        <v>0</v>
      </c>
      <c r="K36" s="7">
        <v>1</v>
      </c>
      <c r="L36" s="7">
        <v>2</v>
      </c>
      <c r="M36" s="7">
        <v>0</v>
      </c>
      <c r="N36" s="7">
        <v>0</v>
      </c>
      <c r="O36" s="7">
        <v>0</v>
      </c>
      <c r="P36" s="7">
        <v>0</v>
      </c>
      <c r="Q36" s="7">
        <f t="shared" si="0"/>
        <v>17</v>
      </c>
      <c r="R36" s="7"/>
      <c r="S36" s="7"/>
    </row>
    <row r="37" spans="1:19" ht="18.75">
      <c r="A37" s="34"/>
      <c r="B37" s="34"/>
      <c r="C37" s="34"/>
      <c r="D37" s="34"/>
      <c r="E37" s="34"/>
      <c r="F37" s="34"/>
      <c r="G37" s="34"/>
      <c r="H37" s="3"/>
      <c r="I37" s="3"/>
      <c r="J37" s="3"/>
      <c r="K37" s="3"/>
      <c r="L37" s="3"/>
      <c r="M37" s="3"/>
      <c r="N37" s="3"/>
      <c r="O37" s="3"/>
      <c r="P37" s="3"/>
      <c r="Q37" s="34"/>
      <c r="R37" s="34"/>
      <c r="S37" s="34"/>
    </row>
    <row r="38" spans="5:6" ht="12.75">
      <c r="E38" s="4" t="s">
        <v>4</v>
      </c>
      <c r="F38" s="4" t="s">
        <v>111</v>
      </c>
    </row>
    <row r="39" spans="5:6" ht="12.75">
      <c r="E39" s="4"/>
      <c r="F39" s="4"/>
    </row>
    <row r="40" spans="5:6" ht="12.75">
      <c r="E40" s="4" t="s">
        <v>5</v>
      </c>
      <c r="F40" s="4" t="s">
        <v>110</v>
      </c>
    </row>
    <row r="41" ht="12.75">
      <c r="F41" s="4" t="s">
        <v>109</v>
      </c>
    </row>
  </sheetData>
  <sheetProtection/>
  <mergeCells count="13">
    <mergeCell ref="F5:F9"/>
    <mergeCell ref="H7:P8"/>
    <mergeCell ref="H5:P6"/>
    <mergeCell ref="A3:S3"/>
    <mergeCell ref="S5:S9"/>
    <mergeCell ref="A5:A9"/>
    <mergeCell ref="E5:E9"/>
    <mergeCell ref="Q5:Q9"/>
    <mergeCell ref="R5:R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="70" zoomScaleNormal="70" zoomScalePageLayoutView="0" workbookViewId="0" topLeftCell="A8">
      <selection activeCell="Q46" sqref="Q46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8.25390625" style="0" customWidth="1"/>
    <col min="4" max="4" width="17.375" style="0" customWidth="1"/>
    <col min="5" max="5" width="21.375" style="0" customWidth="1"/>
    <col min="6" max="6" width="15.625" style="0" customWidth="1"/>
    <col min="7" max="7" width="20.8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46.125" style="0" customWidth="1"/>
  </cols>
  <sheetData>
    <row r="1" spans="1:6" ht="16.5">
      <c r="A1" s="5" t="s">
        <v>112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39" t="s">
        <v>42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" ht="15.75">
      <c r="A4" s="2"/>
      <c r="B4" s="2"/>
      <c r="C4" s="2"/>
      <c r="D4" s="2"/>
    </row>
    <row r="5" spans="1:19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91</v>
      </c>
      <c r="I5" s="45"/>
      <c r="J5" s="45"/>
      <c r="K5" s="45"/>
      <c r="L5" s="45"/>
      <c r="M5" s="45"/>
      <c r="N5" s="45"/>
      <c r="O5" s="45"/>
      <c r="P5" s="45"/>
      <c r="Q5" s="40" t="s">
        <v>1</v>
      </c>
      <c r="R5" s="40" t="s">
        <v>12</v>
      </c>
      <c r="S5" s="40" t="s">
        <v>11</v>
      </c>
    </row>
    <row r="6" spans="1:19" ht="18.75" customHeight="1">
      <c r="A6" s="40"/>
      <c r="B6" s="42"/>
      <c r="C6" s="42"/>
      <c r="D6" s="42"/>
      <c r="E6" s="40"/>
      <c r="F6" s="42"/>
      <c r="G6" s="40"/>
      <c r="H6" s="46"/>
      <c r="I6" s="47"/>
      <c r="J6" s="47"/>
      <c r="K6" s="47"/>
      <c r="L6" s="47"/>
      <c r="M6" s="47"/>
      <c r="N6" s="47"/>
      <c r="O6" s="47"/>
      <c r="P6" s="47"/>
      <c r="Q6" s="40"/>
      <c r="R6" s="40"/>
      <c r="S6" s="40"/>
    </row>
    <row r="7" spans="1:19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0"/>
      <c r="R7" s="40"/>
      <c r="S7" s="40"/>
    </row>
    <row r="8" spans="1:19" ht="16.5" customHeight="1">
      <c r="A8" s="40"/>
      <c r="B8" s="42"/>
      <c r="C8" s="42"/>
      <c r="D8" s="42"/>
      <c r="E8" s="40"/>
      <c r="F8" s="42"/>
      <c r="G8" s="40"/>
      <c r="H8" s="46"/>
      <c r="I8" s="47"/>
      <c r="J8" s="47"/>
      <c r="K8" s="47"/>
      <c r="L8" s="47"/>
      <c r="M8" s="47"/>
      <c r="N8" s="47"/>
      <c r="O8" s="47"/>
      <c r="P8" s="47"/>
      <c r="Q8" s="40"/>
      <c r="R8" s="40"/>
      <c r="S8" s="40"/>
    </row>
    <row r="9" spans="1:19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0"/>
      <c r="R9" s="40"/>
      <c r="S9" s="40"/>
    </row>
    <row r="10" spans="1:19" ht="15.75">
      <c r="A10" s="18" t="s">
        <v>129</v>
      </c>
      <c r="B10" s="24">
        <v>21</v>
      </c>
      <c r="C10" s="35" t="s">
        <v>188</v>
      </c>
      <c r="D10" s="38" t="s">
        <v>189</v>
      </c>
      <c r="E10" s="16" t="s">
        <v>155</v>
      </c>
      <c r="F10" s="37">
        <v>39124</v>
      </c>
      <c r="G10" s="7" t="s">
        <v>142</v>
      </c>
      <c r="H10" s="7">
        <v>9</v>
      </c>
      <c r="I10" s="7">
        <v>13</v>
      </c>
      <c r="J10" s="7">
        <v>2</v>
      </c>
      <c r="K10" s="7">
        <v>1</v>
      </c>
      <c r="L10" s="7">
        <v>1.5</v>
      </c>
      <c r="M10" s="7">
        <v>19</v>
      </c>
      <c r="N10" s="7">
        <v>9</v>
      </c>
      <c r="O10" s="7" t="s">
        <v>121</v>
      </c>
      <c r="P10" s="7" t="s">
        <v>121</v>
      </c>
      <c r="Q10" s="7">
        <v>55</v>
      </c>
      <c r="R10" s="7" t="s">
        <v>123</v>
      </c>
      <c r="S10" s="21" t="s">
        <v>178</v>
      </c>
    </row>
    <row r="11" spans="1:19" ht="15.75">
      <c r="A11" s="18" t="s">
        <v>130</v>
      </c>
      <c r="B11" s="8">
        <v>22</v>
      </c>
      <c r="C11" s="20" t="s">
        <v>208</v>
      </c>
      <c r="D11" s="16" t="s">
        <v>209</v>
      </c>
      <c r="E11" s="16" t="s">
        <v>141</v>
      </c>
      <c r="F11" s="30">
        <v>39142</v>
      </c>
      <c r="G11" s="7" t="s">
        <v>142</v>
      </c>
      <c r="H11" s="7">
        <v>7</v>
      </c>
      <c r="I11" s="7">
        <v>10</v>
      </c>
      <c r="J11" s="7">
        <v>1</v>
      </c>
      <c r="K11" s="7">
        <v>2</v>
      </c>
      <c r="L11" s="7">
        <v>3</v>
      </c>
      <c r="M11" s="7">
        <v>16</v>
      </c>
      <c r="N11" s="7">
        <v>9</v>
      </c>
      <c r="O11" s="7" t="s">
        <v>121</v>
      </c>
      <c r="P11" s="7" t="s">
        <v>121</v>
      </c>
      <c r="Q11" s="7">
        <f>SUM(H11:P11)</f>
        <v>48</v>
      </c>
      <c r="R11" s="7" t="s">
        <v>122</v>
      </c>
      <c r="S11" s="21" t="s">
        <v>178</v>
      </c>
    </row>
    <row r="12" spans="1:19" ht="15.75">
      <c r="A12" s="11" t="s">
        <v>58</v>
      </c>
      <c r="B12" s="8">
        <v>12</v>
      </c>
      <c r="C12" s="20" t="s">
        <v>195</v>
      </c>
      <c r="D12" s="16" t="s">
        <v>186</v>
      </c>
      <c r="E12" s="16" t="s">
        <v>155</v>
      </c>
      <c r="F12" s="30">
        <v>39588</v>
      </c>
      <c r="G12" s="7" t="s">
        <v>142</v>
      </c>
      <c r="H12" s="7">
        <v>6</v>
      </c>
      <c r="I12" s="7">
        <v>12</v>
      </c>
      <c r="J12" s="7">
        <v>2</v>
      </c>
      <c r="K12" s="7">
        <v>2</v>
      </c>
      <c r="L12" s="7">
        <v>2</v>
      </c>
      <c r="M12" s="7">
        <v>12</v>
      </c>
      <c r="N12" s="7">
        <v>9</v>
      </c>
      <c r="O12" s="7" t="s">
        <v>121</v>
      </c>
      <c r="P12" s="7" t="s">
        <v>121</v>
      </c>
      <c r="Q12" s="7">
        <f>SUM(H12:P12)</f>
        <v>45</v>
      </c>
      <c r="R12" s="7" t="s">
        <v>122</v>
      </c>
      <c r="S12" s="21" t="s">
        <v>178</v>
      </c>
    </row>
    <row r="13" spans="1:19" ht="15.75">
      <c r="A13" s="18" t="s">
        <v>124</v>
      </c>
      <c r="B13" s="8">
        <v>16</v>
      </c>
      <c r="C13" s="20" t="s">
        <v>206</v>
      </c>
      <c r="D13" s="16" t="s">
        <v>183</v>
      </c>
      <c r="E13" s="16" t="s">
        <v>207</v>
      </c>
      <c r="F13" s="30">
        <v>39085</v>
      </c>
      <c r="G13" s="7" t="s">
        <v>142</v>
      </c>
      <c r="H13" s="7">
        <v>5</v>
      </c>
      <c r="I13" s="7">
        <v>10</v>
      </c>
      <c r="J13" s="7">
        <v>0</v>
      </c>
      <c r="K13" s="7">
        <v>2</v>
      </c>
      <c r="L13" s="7">
        <v>2</v>
      </c>
      <c r="M13" s="7">
        <v>15</v>
      </c>
      <c r="N13" s="7">
        <v>9</v>
      </c>
      <c r="O13" s="7" t="s">
        <v>121</v>
      </c>
      <c r="P13" s="7" t="s">
        <v>121</v>
      </c>
      <c r="Q13" s="7">
        <f>SUM(H13:P13)</f>
        <v>43</v>
      </c>
      <c r="R13" s="7" t="s">
        <v>122</v>
      </c>
      <c r="S13" s="21" t="s">
        <v>178</v>
      </c>
    </row>
    <row r="14" spans="1:19" ht="15.75">
      <c r="A14" s="18" t="s">
        <v>54</v>
      </c>
      <c r="B14" s="8">
        <v>8</v>
      </c>
      <c r="C14" s="21" t="s">
        <v>284</v>
      </c>
      <c r="D14" s="21" t="s">
        <v>285</v>
      </c>
      <c r="E14" s="21" t="s">
        <v>235</v>
      </c>
      <c r="F14" s="30">
        <v>39091</v>
      </c>
      <c r="G14" s="32" t="s">
        <v>267</v>
      </c>
      <c r="H14" s="7">
        <v>5</v>
      </c>
      <c r="I14" s="7">
        <v>12</v>
      </c>
      <c r="J14" s="7">
        <v>2</v>
      </c>
      <c r="K14" s="7">
        <v>2</v>
      </c>
      <c r="L14" s="7">
        <v>1.5</v>
      </c>
      <c r="M14" s="7">
        <v>10</v>
      </c>
      <c r="N14" s="7">
        <v>9</v>
      </c>
      <c r="O14" s="7">
        <v>0</v>
      </c>
      <c r="P14" s="7">
        <v>0</v>
      </c>
      <c r="Q14" s="7">
        <v>42</v>
      </c>
      <c r="R14" s="7"/>
      <c r="S14" s="7"/>
    </row>
    <row r="15" spans="1:19" ht="15.75">
      <c r="A15" s="18" t="s">
        <v>56</v>
      </c>
      <c r="B15" s="8">
        <v>10</v>
      </c>
      <c r="C15" s="20" t="s">
        <v>175</v>
      </c>
      <c r="D15" s="16" t="s">
        <v>176</v>
      </c>
      <c r="E15" s="16" t="s">
        <v>177</v>
      </c>
      <c r="F15" s="30">
        <v>39424</v>
      </c>
      <c r="G15" s="7" t="s">
        <v>142</v>
      </c>
      <c r="H15" s="7">
        <v>5</v>
      </c>
      <c r="I15" s="7">
        <v>11</v>
      </c>
      <c r="J15" s="7">
        <v>2</v>
      </c>
      <c r="K15" s="7">
        <v>1</v>
      </c>
      <c r="L15" s="7">
        <v>1.5</v>
      </c>
      <c r="M15" s="7">
        <v>16</v>
      </c>
      <c r="N15" s="7">
        <v>4</v>
      </c>
      <c r="O15" s="7">
        <v>0</v>
      </c>
      <c r="P15" s="7">
        <v>0</v>
      </c>
      <c r="Q15" s="7">
        <v>41</v>
      </c>
      <c r="R15" s="7"/>
      <c r="S15" s="21"/>
    </row>
    <row r="16" spans="1:19" ht="15.75">
      <c r="A16" s="18" t="s">
        <v>131</v>
      </c>
      <c r="B16" s="7">
        <v>23</v>
      </c>
      <c r="C16" s="20" t="s">
        <v>190</v>
      </c>
      <c r="D16" s="16" t="s">
        <v>176</v>
      </c>
      <c r="E16" s="16" t="s">
        <v>191</v>
      </c>
      <c r="F16" s="30">
        <v>39387</v>
      </c>
      <c r="G16" s="7" t="s">
        <v>142</v>
      </c>
      <c r="H16" s="7">
        <v>6</v>
      </c>
      <c r="I16" s="7">
        <v>10</v>
      </c>
      <c r="J16" s="7">
        <v>0</v>
      </c>
      <c r="K16" s="7">
        <v>2</v>
      </c>
      <c r="L16" s="7">
        <v>1.5</v>
      </c>
      <c r="M16" s="7">
        <v>12</v>
      </c>
      <c r="N16" s="7">
        <v>9</v>
      </c>
      <c r="O16" s="7">
        <v>0</v>
      </c>
      <c r="P16" s="7">
        <v>0</v>
      </c>
      <c r="Q16" s="7">
        <v>41</v>
      </c>
      <c r="R16" s="7"/>
      <c r="S16" s="21"/>
    </row>
    <row r="17" spans="1:19" ht="15.75">
      <c r="A17" s="18" t="s">
        <v>128</v>
      </c>
      <c r="B17" s="8">
        <v>20</v>
      </c>
      <c r="C17" s="20" t="s">
        <v>185</v>
      </c>
      <c r="D17" s="16" t="s">
        <v>186</v>
      </c>
      <c r="E17" s="16" t="s">
        <v>187</v>
      </c>
      <c r="F17" s="30">
        <v>39296</v>
      </c>
      <c r="G17" s="7" t="s">
        <v>142</v>
      </c>
      <c r="H17" s="7">
        <v>6</v>
      </c>
      <c r="I17" s="7">
        <v>11</v>
      </c>
      <c r="J17" s="7">
        <v>1</v>
      </c>
      <c r="K17" s="7">
        <v>2</v>
      </c>
      <c r="L17" s="7">
        <v>2</v>
      </c>
      <c r="M17" s="7">
        <v>14</v>
      </c>
      <c r="N17" s="7">
        <v>0</v>
      </c>
      <c r="O17" s="7" t="s">
        <v>121</v>
      </c>
      <c r="P17" s="7">
        <v>0</v>
      </c>
      <c r="Q17" s="7">
        <f>SUM(H17:P17)</f>
        <v>36</v>
      </c>
      <c r="R17" s="7"/>
      <c r="S17" s="21"/>
    </row>
    <row r="18" spans="1:19" ht="15.75">
      <c r="A18" s="11" t="s">
        <v>23</v>
      </c>
      <c r="B18" s="7">
        <v>1</v>
      </c>
      <c r="C18" s="16" t="s">
        <v>338</v>
      </c>
      <c r="D18" s="16" t="s">
        <v>164</v>
      </c>
      <c r="E18" s="16" t="s">
        <v>181</v>
      </c>
      <c r="F18" s="30">
        <v>39332</v>
      </c>
      <c r="G18" s="32" t="s">
        <v>337</v>
      </c>
      <c r="H18" s="7">
        <v>6</v>
      </c>
      <c r="I18" s="7">
        <v>12</v>
      </c>
      <c r="J18" s="7">
        <v>2</v>
      </c>
      <c r="K18" s="7">
        <v>1</v>
      </c>
      <c r="L18" s="7">
        <v>1.5</v>
      </c>
      <c r="M18" s="7">
        <v>9</v>
      </c>
      <c r="N18" s="7">
        <v>3</v>
      </c>
      <c r="O18" s="7" t="s">
        <v>121</v>
      </c>
      <c r="P18" s="7" t="s">
        <v>121</v>
      </c>
      <c r="Q18" s="7">
        <v>35</v>
      </c>
      <c r="R18" s="7"/>
      <c r="S18" s="7"/>
    </row>
    <row r="19" spans="1:19" ht="15.75">
      <c r="A19" s="11" t="s">
        <v>53</v>
      </c>
      <c r="B19" s="7">
        <v>7</v>
      </c>
      <c r="C19" s="18" t="s">
        <v>319</v>
      </c>
      <c r="D19" s="18" t="s">
        <v>272</v>
      </c>
      <c r="E19" s="18" t="s">
        <v>320</v>
      </c>
      <c r="F19" s="31">
        <v>39241</v>
      </c>
      <c r="G19" s="32" t="s">
        <v>308</v>
      </c>
      <c r="H19" s="7">
        <v>7</v>
      </c>
      <c r="I19" s="7">
        <v>8</v>
      </c>
      <c r="J19" s="7">
        <v>0</v>
      </c>
      <c r="K19" s="7">
        <v>2</v>
      </c>
      <c r="L19" s="7">
        <v>1.5</v>
      </c>
      <c r="M19" s="7">
        <v>10</v>
      </c>
      <c r="N19" s="7">
        <v>5</v>
      </c>
      <c r="O19" s="7">
        <v>0</v>
      </c>
      <c r="P19" s="7" t="s">
        <v>121</v>
      </c>
      <c r="Q19" s="7">
        <v>34</v>
      </c>
      <c r="R19" s="7"/>
      <c r="S19" s="7"/>
    </row>
    <row r="20" spans="1:19" ht="15.75">
      <c r="A20" s="18" t="s">
        <v>61</v>
      </c>
      <c r="B20" s="7">
        <v>15</v>
      </c>
      <c r="C20" s="20" t="s">
        <v>179</v>
      </c>
      <c r="D20" s="16" t="s">
        <v>180</v>
      </c>
      <c r="E20" s="16" t="s">
        <v>181</v>
      </c>
      <c r="F20" s="30">
        <v>39128</v>
      </c>
      <c r="G20" s="7" t="s">
        <v>142</v>
      </c>
      <c r="H20" s="7">
        <v>7</v>
      </c>
      <c r="I20" s="7">
        <v>12</v>
      </c>
      <c r="J20" s="7">
        <v>1</v>
      </c>
      <c r="K20" s="7">
        <v>0</v>
      </c>
      <c r="L20" s="7">
        <v>1</v>
      </c>
      <c r="M20" s="7">
        <v>4</v>
      </c>
      <c r="N20" s="7">
        <v>9</v>
      </c>
      <c r="O20" s="7">
        <v>0</v>
      </c>
      <c r="P20" s="7">
        <v>0</v>
      </c>
      <c r="Q20" s="7">
        <f>SUM(H20:P20)</f>
        <v>34</v>
      </c>
      <c r="R20" s="7"/>
      <c r="S20" s="21"/>
    </row>
    <row r="21" spans="1:19" ht="15.75">
      <c r="A21" s="18" t="s">
        <v>59</v>
      </c>
      <c r="B21" s="7">
        <v>13</v>
      </c>
      <c r="C21" s="20" t="s">
        <v>203</v>
      </c>
      <c r="D21" s="16" t="s">
        <v>204</v>
      </c>
      <c r="E21" s="16" t="s">
        <v>184</v>
      </c>
      <c r="F21" s="30">
        <v>39304</v>
      </c>
      <c r="G21" s="7" t="s">
        <v>142</v>
      </c>
      <c r="H21" s="7">
        <v>6</v>
      </c>
      <c r="I21" s="7">
        <v>10</v>
      </c>
      <c r="J21" s="7">
        <v>0</v>
      </c>
      <c r="K21" s="7">
        <v>2</v>
      </c>
      <c r="L21" s="7">
        <v>1</v>
      </c>
      <c r="M21" s="7">
        <v>5</v>
      </c>
      <c r="N21" s="7">
        <v>9</v>
      </c>
      <c r="O21" s="7" t="s">
        <v>121</v>
      </c>
      <c r="P21" s="7">
        <v>0</v>
      </c>
      <c r="Q21" s="7">
        <f>SUM(H21:P21)</f>
        <v>33</v>
      </c>
      <c r="R21" s="7"/>
      <c r="S21" s="21"/>
    </row>
    <row r="22" spans="1:19" ht="15.75">
      <c r="A22" s="18" t="s">
        <v>27</v>
      </c>
      <c r="B22" s="7">
        <v>5</v>
      </c>
      <c r="C22" s="18" t="s">
        <v>309</v>
      </c>
      <c r="D22" s="18" t="s">
        <v>310</v>
      </c>
      <c r="E22" s="18" t="s">
        <v>152</v>
      </c>
      <c r="F22" s="31">
        <v>39309</v>
      </c>
      <c r="G22" s="32" t="s">
        <v>308</v>
      </c>
      <c r="H22" s="7">
        <v>7</v>
      </c>
      <c r="I22" s="7">
        <v>10</v>
      </c>
      <c r="J22" s="7">
        <v>1</v>
      </c>
      <c r="K22" s="7">
        <v>1</v>
      </c>
      <c r="L22" s="7">
        <v>2</v>
      </c>
      <c r="M22" s="7">
        <v>4</v>
      </c>
      <c r="N22" s="7">
        <v>7</v>
      </c>
      <c r="O22" s="7" t="s">
        <v>121</v>
      </c>
      <c r="P22" s="7" t="s">
        <v>121</v>
      </c>
      <c r="Q22" s="7">
        <f>SUM(H22:P22)</f>
        <v>32</v>
      </c>
      <c r="R22" s="7"/>
      <c r="S22" s="7"/>
    </row>
    <row r="23" spans="1:19" ht="15.75">
      <c r="A23" s="18" t="s">
        <v>60</v>
      </c>
      <c r="B23" s="8">
        <v>14</v>
      </c>
      <c r="C23" s="20" t="s">
        <v>205</v>
      </c>
      <c r="D23" s="16" t="s">
        <v>154</v>
      </c>
      <c r="E23" s="16" t="s">
        <v>160</v>
      </c>
      <c r="F23" s="30">
        <v>39190</v>
      </c>
      <c r="G23" s="7" t="s">
        <v>142</v>
      </c>
      <c r="H23" s="7">
        <v>6</v>
      </c>
      <c r="I23" s="7">
        <v>8</v>
      </c>
      <c r="J23" s="7">
        <v>0</v>
      </c>
      <c r="K23" s="7">
        <v>1</v>
      </c>
      <c r="L23" s="9">
        <v>1.5</v>
      </c>
      <c r="M23" s="7">
        <v>6</v>
      </c>
      <c r="N23" s="7">
        <v>9</v>
      </c>
      <c r="O23" s="7">
        <v>0</v>
      </c>
      <c r="P23" s="7">
        <v>0</v>
      </c>
      <c r="Q23" s="7">
        <v>32</v>
      </c>
      <c r="R23" s="7"/>
      <c r="S23" s="21"/>
    </row>
    <row r="24" spans="1:19" ht="15.75">
      <c r="A24" s="18" t="s">
        <v>127</v>
      </c>
      <c r="B24" s="7">
        <v>19</v>
      </c>
      <c r="C24" s="20" t="s">
        <v>198</v>
      </c>
      <c r="D24" s="16" t="s">
        <v>199</v>
      </c>
      <c r="E24" s="16" t="s">
        <v>200</v>
      </c>
      <c r="F24" s="30">
        <v>39196</v>
      </c>
      <c r="G24" s="7" t="s">
        <v>142</v>
      </c>
      <c r="H24" s="7">
        <v>6</v>
      </c>
      <c r="I24" s="7">
        <v>13</v>
      </c>
      <c r="J24" s="7">
        <v>1</v>
      </c>
      <c r="K24" s="7">
        <v>1</v>
      </c>
      <c r="L24" s="7">
        <v>1.5</v>
      </c>
      <c r="M24" s="7">
        <v>4</v>
      </c>
      <c r="N24" s="7">
        <v>5</v>
      </c>
      <c r="O24" s="7">
        <v>0</v>
      </c>
      <c r="P24" s="7">
        <v>0</v>
      </c>
      <c r="Q24" s="7">
        <v>32</v>
      </c>
      <c r="R24" s="7"/>
      <c r="S24" s="21"/>
    </row>
    <row r="25" spans="1:19" ht="15.75">
      <c r="A25" s="18" t="s">
        <v>55</v>
      </c>
      <c r="B25" s="7">
        <v>9</v>
      </c>
      <c r="C25" s="20" t="s">
        <v>201</v>
      </c>
      <c r="D25" s="16" t="s">
        <v>202</v>
      </c>
      <c r="E25" s="16" t="s">
        <v>152</v>
      </c>
      <c r="F25" s="30">
        <v>39087</v>
      </c>
      <c r="G25" s="7" t="s">
        <v>142</v>
      </c>
      <c r="H25" s="7">
        <v>6</v>
      </c>
      <c r="I25" s="7">
        <v>11</v>
      </c>
      <c r="J25" s="7">
        <v>0</v>
      </c>
      <c r="K25" s="7">
        <v>2</v>
      </c>
      <c r="L25" s="7">
        <v>1</v>
      </c>
      <c r="M25" s="7">
        <v>0</v>
      </c>
      <c r="N25" s="7">
        <v>9</v>
      </c>
      <c r="O25" s="7">
        <v>0</v>
      </c>
      <c r="P25" s="7">
        <v>0</v>
      </c>
      <c r="Q25" s="7">
        <f>SUM(H25:P25)</f>
        <v>29</v>
      </c>
      <c r="R25" s="7"/>
      <c r="S25" s="21"/>
    </row>
    <row r="26" spans="1:19" ht="15.75">
      <c r="A26" s="11" t="s">
        <v>57</v>
      </c>
      <c r="B26" s="7">
        <v>11</v>
      </c>
      <c r="C26" s="20" t="s">
        <v>192</v>
      </c>
      <c r="D26" s="16" t="s">
        <v>193</v>
      </c>
      <c r="E26" s="16" t="s">
        <v>194</v>
      </c>
      <c r="F26" s="30">
        <v>39241</v>
      </c>
      <c r="G26" s="7" t="s">
        <v>142</v>
      </c>
      <c r="H26" s="7">
        <v>6</v>
      </c>
      <c r="I26" s="7">
        <v>11</v>
      </c>
      <c r="J26" s="7">
        <v>2</v>
      </c>
      <c r="K26" s="7">
        <v>0</v>
      </c>
      <c r="L26" s="7">
        <v>1</v>
      </c>
      <c r="M26" s="7">
        <v>4</v>
      </c>
      <c r="N26" s="7">
        <v>5</v>
      </c>
      <c r="O26" s="7">
        <v>0</v>
      </c>
      <c r="P26" s="7" t="s">
        <v>121</v>
      </c>
      <c r="Q26" s="7">
        <f>SUM(H26:P26)</f>
        <v>29</v>
      </c>
      <c r="R26" s="7"/>
      <c r="S26" s="21"/>
    </row>
    <row r="27" spans="1:19" ht="15.75">
      <c r="A27" s="18" t="s">
        <v>25</v>
      </c>
      <c r="B27" s="7">
        <v>3</v>
      </c>
      <c r="C27" s="18" t="s">
        <v>317</v>
      </c>
      <c r="D27" s="18" t="s">
        <v>318</v>
      </c>
      <c r="E27" s="18" t="s">
        <v>223</v>
      </c>
      <c r="F27" s="31">
        <v>39236</v>
      </c>
      <c r="G27" s="32" t="s">
        <v>308</v>
      </c>
      <c r="H27" s="7">
        <v>5</v>
      </c>
      <c r="I27" s="7">
        <v>7</v>
      </c>
      <c r="J27" s="7">
        <v>1</v>
      </c>
      <c r="K27" s="7">
        <v>1</v>
      </c>
      <c r="L27" s="7">
        <v>1.5</v>
      </c>
      <c r="M27" s="7">
        <v>3</v>
      </c>
      <c r="N27" s="7">
        <v>3</v>
      </c>
      <c r="O27" s="7" t="s">
        <v>121</v>
      </c>
      <c r="P27" s="7">
        <v>3</v>
      </c>
      <c r="Q27" s="7">
        <v>25</v>
      </c>
      <c r="R27" s="7"/>
      <c r="S27" s="7"/>
    </row>
    <row r="28" spans="1:19" ht="15.75">
      <c r="A28" s="18" t="s">
        <v>125</v>
      </c>
      <c r="B28" s="7">
        <v>17</v>
      </c>
      <c r="C28" s="20" t="s">
        <v>182</v>
      </c>
      <c r="D28" s="16" t="s">
        <v>183</v>
      </c>
      <c r="E28" s="16" t="s">
        <v>184</v>
      </c>
      <c r="F28" s="30">
        <v>39254</v>
      </c>
      <c r="G28" s="7" t="s">
        <v>142</v>
      </c>
      <c r="H28" s="7">
        <v>5</v>
      </c>
      <c r="I28" s="7">
        <v>11</v>
      </c>
      <c r="J28" s="7">
        <v>1</v>
      </c>
      <c r="K28" s="7">
        <v>1</v>
      </c>
      <c r="L28" s="7">
        <v>1.5</v>
      </c>
      <c r="M28" s="7">
        <v>0</v>
      </c>
      <c r="N28" s="7">
        <v>5</v>
      </c>
      <c r="O28" s="7" t="s">
        <v>121</v>
      </c>
      <c r="P28" s="7" t="s">
        <v>121</v>
      </c>
      <c r="Q28" s="7">
        <v>25</v>
      </c>
      <c r="R28" s="7"/>
      <c r="S28" s="21"/>
    </row>
    <row r="29" spans="1:19" ht="15.75">
      <c r="A29" s="18" t="s">
        <v>26</v>
      </c>
      <c r="B29" s="8">
        <v>4</v>
      </c>
      <c r="C29" s="18" t="s">
        <v>315</v>
      </c>
      <c r="D29" s="18" t="s">
        <v>316</v>
      </c>
      <c r="E29" s="18" t="s">
        <v>263</v>
      </c>
      <c r="F29" s="31">
        <v>39120</v>
      </c>
      <c r="G29" s="32" t="s">
        <v>308</v>
      </c>
      <c r="H29" s="7">
        <v>5</v>
      </c>
      <c r="I29" s="7">
        <v>10</v>
      </c>
      <c r="J29" s="7">
        <v>1</v>
      </c>
      <c r="K29" s="7">
        <v>2</v>
      </c>
      <c r="L29" s="7">
        <v>0.5</v>
      </c>
      <c r="M29" s="7">
        <v>4</v>
      </c>
      <c r="N29" s="7">
        <v>0</v>
      </c>
      <c r="O29" s="7" t="s">
        <v>121</v>
      </c>
      <c r="P29" s="7" t="s">
        <v>121</v>
      </c>
      <c r="Q29" s="7">
        <v>23</v>
      </c>
      <c r="R29" s="7"/>
      <c r="S29" s="7"/>
    </row>
    <row r="30" spans="1:19" ht="15.75">
      <c r="A30" s="18" t="s">
        <v>126</v>
      </c>
      <c r="B30" s="8">
        <v>18</v>
      </c>
      <c r="C30" s="20" t="s">
        <v>196</v>
      </c>
      <c r="D30" s="16" t="s">
        <v>197</v>
      </c>
      <c r="E30" s="16" t="s">
        <v>141</v>
      </c>
      <c r="F30" s="30">
        <v>39264</v>
      </c>
      <c r="G30" s="7" t="s">
        <v>142</v>
      </c>
      <c r="H30" s="7">
        <v>7</v>
      </c>
      <c r="I30" s="7">
        <v>8</v>
      </c>
      <c r="J30" s="7">
        <v>0</v>
      </c>
      <c r="K30" s="7">
        <v>1</v>
      </c>
      <c r="L30" s="7">
        <v>0.5</v>
      </c>
      <c r="M30" s="7">
        <v>1</v>
      </c>
      <c r="N30" s="7">
        <v>5</v>
      </c>
      <c r="O30" s="7" t="s">
        <v>121</v>
      </c>
      <c r="P30" s="7">
        <v>0</v>
      </c>
      <c r="Q30" s="7">
        <v>23</v>
      </c>
      <c r="R30" s="7"/>
      <c r="S30" s="21"/>
    </row>
    <row r="31" spans="1:19" ht="15.75">
      <c r="A31" s="11" t="s">
        <v>24</v>
      </c>
      <c r="B31" s="8">
        <v>2</v>
      </c>
      <c r="C31" s="18" t="s">
        <v>311</v>
      </c>
      <c r="D31" s="18" t="s">
        <v>291</v>
      </c>
      <c r="E31" s="18" t="s">
        <v>312</v>
      </c>
      <c r="F31" s="31">
        <v>39130</v>
      </c>
      <c r="G31" s="32" t="s">
        <v>308</v>
      </c>
      <c r="H31" s="7">
        <v>6</v>
      </c>
      <c r="I31" s="7">
        <v>9</v>
      </c>
      <c r="J31" s="7">
        <v>0</v>
      </c>
      <c r="K31" s="7">
        <v>0</v>
      </c>
      <c r="L31" s="7">
        <v>0.5</v>
      </c>
      <c r="M31" s="7">
        <v>0</v>
      </c>
      <c r="N31" s="7">
        <v>5</v>
      </c>
      <c r="O31" s="7">
        <v>0</v>
      </c>
      <c r="P31" s="7" t="s">
        <v>121</v>
      </c>
      <c r="Q31" s="7">
        <v>21</v>
      </c>
      <c r="R31" s="7"/>
      <c r="S31" s="7"/>
    </row>
    <row r="32" spans="1:19" ht="15.75">
      <c r="A32" s="11" t="s">
        <v>52</v>
      </c>
      <c r="B32" s="8">
        <v>6</v>
      </c>
      <c r="C32" s="18" t="s">
        <v>313</v>
      </c>
      <c r="D32" s="18" t="s">
        <v>314</v>
      </c>
      <c r="E32" s="18" t="s">
        <v>155</v>
      </c>
      <c r="F32" s="31">
        <v>39365</v>
      </c>
      <c r="G32" s="32" t="s">
        <v>308</v>
      </c>
      <c r="H32" s="7">
        <v>6</v>
      </c>
      <c r="I32" s="7">
        <v>3</v>
      </c>
      <c r="J32" s="7">
        <v>0</v>
      </c>
      <c r="K32" s="7">
        <v>1</v>
      </c>
      <c r="L32" s="7">
        <v>1.5</v>
      </c>
      <c r="M32" s="7">
        <v>3</v>
      </c>
      <c r="N32" s="7">
        <v>5</v>
      </c>
      <c r="O32" s="7" t="s">
        <v>121</v>
      </c>
      <c r="P32" s="7">
        <v>0</v>
      </c>
      <c r="Q32" s="7">
        <v>20</v>
      </c>
      <c r="R32" s="7"/>
      <c r="S32" s="7"/>
    </row>
    <row r="33" spans="1:19" ht="18.75">
      <c r="A33" s="34"/>
      <c r="B33" s="34"/>
      <c r="C33" s="34"/>
      <c r="D33" s="34"/>
      <c r="E33" s="34"/>
      <c r="F33" s="34"/>
      <c r="G33" s="34"/>
      <c r="H33" s="3"/>
      <c r="I33" s="3"/>
      <c r="J33" s="3"/>
      <c r="K33" s="3"/>
      <c r="L33" s="3"/>
      <c r="M33" s="3"/>
      <c r="N33" s="3"/>
      <c r="O33" s="3"/>
      <c r="P33" s="3"/>
      <c r="Q33" s="34"/>
      <c r="R33" s="34"/>
      <c r="S33" s="34"/>
    </row>
    <row r="34" spans="1:19" ht="15.75">
      <c r="A34" s="19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21"/>
    </row>
    <row r="36" spans="5:6" ht="12.75">
      <c r="E36" s="4" t="s">
        <v>4</v>
      </c>
      <c r="F36" s="4" t="s">
        <v>111</v>
      </c>
    </row>
    <row r="37" spans="5:6" ht="12.75">
      <c r="E37" s="4"/>
      <c r="F37" s="4"/>
    </row>
    <row r="38" spans="5:6" ht="12.75">
      <c r="E38" s="4" t="s">
        <v>5</v>
      </c>
      <c r="F38" s="4" t="s">
        <v>113</v>
      </c>
    </row>
    <row r="39" ht="12.75">
      <c r="F39" s="4" t="s">
        <v>114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="70" zoomScaleNormal="70" zoomScalePageLayoutView="0" workbookViewId="0" topLeftCell="A5">
      <selection activeCell="K40" sqref="K40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9.00390625" style="0" customWidth="1"/>
    <col min="4" max="4" width="18.00390625" style="0" customWidth="1"/>
    <col min="5" max="5" width="23.375" style="0" customWidth="1"/>
    <col min="6" max="6" width="18.375" style="0" customWidth="1"/>
    <col min="7" max="7" width="22.12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38.125" style="0" customWidth="1"/>
  </cols>
  <sheetData>
    <row r="1" spans="1:6" ht="16.5">
      <c r="A1" s="5" t="s">
        <v>112</v>
      </c>
      <c r="B1" s="5"/>
      <c r="C1" s="5" t="s">
        <v>89</v>
      </c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39" t="s">
        <v>41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" ht="15.75">
      <c r="A4" s="2"/>
      <c r="B4" s="2"/>
      <c r="C4" s="2"/>
      <c r="D4" s="2"/>
    </row>
    <row r="5" spans="1:19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92</v>
      </c>
      <c r="I5" s="45"/>
      <c r="J5" s="45"/>
      <c r="K5" s="45"/>
      <c r="L5" s="45"/>
      <c r="M5" s="45"/>
      <c r="N5" s="45"/>
      <c r="O5" s="45"/>
      <c r="P5" s="45"/>
      <c r="Q5" s="40" t="s">
        <v>1</v>
      </c>
      <c r="R5" s="40" t="s">
        <v>12</v>
      </c>
      <c r="S5" s="40" t="s">
        <v>11</v>
      </c>
    </row>
    <row r="6" spans="1:19" ht="18.75" customHeight="1">
      <c r="A6" s="40"/>
      <c r="B6" s="42"/>
      <c r="C6" s="42"/>
      <c r="D6" s="42"/>
      <c r="E6" s="40"/>
      <c r="F6" s="42"/>
      <c r="G6" s="40"/>
      <c r="H6" s="46"/>
      <c r="I6" s="47"/>
      <c r="J6" s="47"/>
      <c r="K6" s="47"/>
      <c r="L6" s="47"/>
      <c r="M6" s="47"/>
      <c r="N6" s="47"/>
      <c r="O6" s="47"/>
      <c r="P6" s="47"/>
      <c r="Q6" s="40"/>
      <c r="R6" s="40"/>
      <c r="S6" s="40"/>
    </row>
    <row r="7" spans="1:19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0"/>
      <c r="R7" s="40"/>
      <c r="S7" s="40"/>
    </row>
    <row r="8" spans="1:19" ht="16.5" customHeight="1">
      <c r="A8" s="40"/>
      <c r="B8" s="42"/>
      <c r="C8" s="42"/>
      <c r="D8" s="42"/>
      <c r="E8" s="40"/>
      <c r="F8" s="42"/>
      <c r="G8" s="40"/>
      <c r="H8" s="46"/>
      <c r="I8" s="47"/>
      <c r="J8" s="47"/>
      <c r="K8" s="47"/>
      <c r="L8" s="47"/>
      <c r="M8" s="47"/>
      <c r="N8" s="47"/>
      <c r="O8" s="47"/>
      <c r="P8" s="47"/>
      <c r="Q8" s="40"/>
      <c r="R8" s="40"/>
      <c r="S8" s="40"/>
    </row>
    <row r="9" spans="1:19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0"/>
      <c r="R9" s="40"/>
      <c r="S9" s="40"/>
    </row>
    <row r="10" spans="1:19" ht="15.75">
      <c r="A10" s="11" t="s">
        <v>97</v>
      </c>
      <c r="B10" s="23">
        <v>18</v>
      </c>
      <c r="C10" s="35" t="s">
        <v>233</v>
      </c>
      <c r="D10" s="38" t="s">
        <v>234</v>
      </c>
      <c r="E10" s="16" t="s">
        <v>235</v>
      </c>
      <c r="F10" s="37">
        <v>38812</v>
      </c>
      <c r="G10" s="7" t="s">
        <v>142</v>
      </c>
      <c r="H10" s="7">
        <v>5</v>
      </c>
      <c r="I10" s="7">
        <v>4</v>
      </c>
      <c r="J10" s="7">
        <v>2</v>
      </c>
      <c r="K10" s="7">
        <v>4</v>
      </c>
      <c r="L10" s="7">
        <v>8</v>
      </c>
      <c r="M10" s="7">
        <v>0</v>
      </c>
      <c r="N10" s="7">
        <v>3</v>
      </c>
      <c r="O10" s="7">
        <v>7</v>
      </c>
      <c r="P10" s="7">
        <v>10</v>
      </c>
      <c r="Q10" s="7">
        <f>SUM(H10:P10)</f>
        <v>43</v>
      </c>
      <c r="R10" s="7" t="s">
        <v>122</v>
      </c>
      <c r="S10" s="21" t="s">
        <v>143</v>
      </c>
    </row>
    <row r="11" spans="1:19" ht="15.75">
      <c r="A11" s="11" t="s">
        <v>100</v>
      </c>
      <c r="B11" s="7">
        <v>21</v>
      </c>
      <c r="C11" s="20" t="s">
        <v>229</v>
      </c>
      <c r="D11" s="16" t="s">
        <v>230</v>
      </c>
      <c r="E11" s="16" t="s">
        <v>146</v>
      </c>
      <c r="F11" s="30">
        <v>38750</v>
      </c>
      <c r="G11" s="7" t="s">
        <v>142</v>
      </c>
      <c r="H11" s="7">
        <v>6</v>
      </c>
      <c r="I11" s="7">
        <v>5.5</v>
      </c>
      <c r="J11" s="7">
        <v>0</v>
      </c>
      <c r="K11" s="7">
        <v>4</v>
      </c>
      <c r="L11" s="7">
        <v>0</v>
      </c>
      <c r="M11" s="7">
        <v>3</v>
      </c>
      <c r="N11" s="7">
        <v>3</v>
      </c>
      <c r="O11" s="7">
        <v>7</v>
      </c>
      <c r="P11" s="7">
        <v>12</v>
      </c>
      <c r="Q11" s="7">
        <v>41</v>
      </c>
      <c r="R11" s="7" t="s">
        <v>122</v>
      </c>
      <c r="S11" s="21" t="s">
        <v>143</v>
      </c>
    </row>
    <row r="12" spans="1:19" ht="15.75">
      <c r="A12" s="11" t="s">
        <v>96</v>
      </c>
      <c r="B12" s="7">
        <v>17</v>
      </c>
      <c r="C12" s="20" t="s">
        <v>224</v>
      </c>
      <c r="D12" s="16" t="s">
        <v>225</v>
      </c>
      <c r="E12" s="16" t="s">
        <v>181</v>
      </c>
      <c r="F12" s="30">
        <v>39001</v>
      </c>
      <c r="G12" s="7" t="s">
        <v>142</v>
      </c>
      <c r="H12" s="7">
        <v>7</v>
      </c>
      <c r="I12" s="7">
        <v>2.5</v>
      </c>
      <c r="J12" s="7">
        <v>3</v>
      </c>
      <c r="K12" s="7">
        <v>4</v>
      </c>
      <c r="L12" s="7">
        <v>1</v>
      </c>
      <c r="M12" s="7">
        <v>1</v>
      </c>
      <c r="N12" s="7">
        <v>1</v>
      </c>
      <c r="O12" s="7">
        <v>3</v>
      </c>
      <c r="P12" s="7">
        <v>13</v>
      </c>
      <c r="Q12" s="7">
        <v>36</v>
      </c>
      <c r="R12" s="7" t="s">
        <v>122</v>
      </c>
      <c r="S12" s="21" t="s">
        <v>143</v>
      </c>
    </row>
    <row r="13" spans="1:19" ht="15.75">
      <c r="A13" s="11" t="s">
        <v>63</v>
      </c>
      <c r="B13" s="8">
        <v>6</v>
      </c>
      <c r="C13" s="16" t="s">
        <v>351</v>
      </c>
      <c r="D13" s="16" t="s">
        <v>352</v>
      </c>
      <c r="E13" s="16" t="s">
        <v>353</v>
      </c>
      <c r="F13" s="30">
        <v>38962</v>
      </c>
      <c r="G13" s="33" t="s">
        <v>350</v>
      </c>
      <c r="H13" s="7">
        <v>8</v>
      </c>
      <c r="I13" s="7">
        <v>2.5</v>
      </c>
      <c r="J13" s="7">
        <v>4</v>
      </c>
      <c r="K13" s="7">
        <v>6</v>
      </c>
      <c r="L13" s="7">
        <v>7</v>
      </c>
      <c r="M13" s="7">
        <v>5</v>
      </c>
      <c r="N13" s="7">
        <v>2</v>
      </c>
      <c r="O13" s="7">
        <v>0</v>
      </c>
      <c r="P13" s="7">
        <v>0</v>
      </c>
      <c r="Q13" s="7">
        <v>35</v>
      </c>
      <c r="R13" s="7"/>
      <c r="S13" s="7"/>
    </row>
    <row r="14" spans="1:19" ht="15.75">
      <c r="A14" s="11" t="s">
        <v>71</v>
      </c>
      <c r="B14" s="8">
        <v>14</v>
      </c>
      <c r="C14" s="20" t="s">
        <v>232</v>
      </c>
      <c r="D14" s="16" t="s">
        <v>164</v>
      </c>
      <c r="E14" s="16" t="s">
        <v>155</v>
      </c>
      <c r="F14" s="30">
        <v>38831</v>
      </c>
      <c r="G14" s="7" t="s">
        <v>142</v>
      </c>
      <c r="H14" s="7">
        <v>8</v>
      </c>
      <c r="I14" s="7">
        <v>3.5</v>
      </c>
      <c r="J14" s="7">
        <v>0</v>
      </c>
      <c r="K14" s="7">
        <v>4</v>
      </c>
      <c r="L14" s="7">
        <v>8</v>
      </c>
      <c r="M14" s="7">
        <v>0</v>
      </c>
      <c r="N14" s="7">
        <v>5</v>
      </c>
      <c r="O14" s="7">
        <v>2</v>
      </c>
      <c r="P14" s="7">
        <v>4</v>
      </c>
      <c r="Q14" s="7">
        <v>35</v>
      </c>
      <c r="R14" s="7"/>
      <c r="S14" s="21"/>
    </row>
    <row r="15" spans="1:19" ht="15.75">
      <c r="A15" s="11" t="s">
        <v>98</v>
      </c>
      <c r="B15" s="7">
        <v>19</v>
      </c>
      <c r="C15" s="20" t="s">
        <v>236</v>
      </c>
      <c r="D15" s="16" t="s">
        <v>186</v>
      </c>
      <c r="E15" s="16" t="s">
        <v>146</v>
      </c>
      <c r="F15" s="30">
        <v>38744</v>
      </c>
      <c r="G15" s="7" t="s">
        <v>142</v>
      </c>
      <c r="H15" s="7">
        <v>7</v>
      </c>
      <c r="I15" s="7">
        <v>4</v>
      </c>
      <c r="J15" s="7">
        <v>0</v>
      </c>
      <c r="K15" s="7">
        <v>6</v>
      </c>
      <c r="L15" s="7">
        <v>1</v>
      </c>
      <c r="M15" s="7">
        <v>2</v>
      </c>
      <c r="N15" s="7">
        <v>3</v>
      </c>
      <c r="O15" s="7">
        <v>2</v>
      </c>
      <c r="P15" s="7">
        <v>10</v>
      </c>
      <c r="Q15" s="7">
        <f>SUM(H15:P15)</f>
        <v>35</v>
      </c>
      <c r="R15" s="7"/>
      <c r="S15" s="21"/>
    </row>
    <row r="16" spans="1:19" ht="15.75">
      <c r="A16" s="18" t="s">
        <v>65</v>
      </c>
      <c r="B16" s="8">
        <v>8</v>
      </c>
      <c r="C16" s="17" t="s">
        <v>286</v>
      </c>
      <c r="D16" s="16" t="s">
        <v>220</v>
      </c>
      <c r="E16" s="16" t="s">
        <v>287</v>
      </c>
      <c r="F16" s="30">
        <v>38929</v>
      </c>
      <c r="G16" s="33" t="s">
        <v>267</v>
      </c>
      <c r="H16" s="7">
        <v>5</v>
      </c>
      <c r="I16" s="7">
        <v>4</v>
      </c>
      <c r="J16" s="7">
        <v>2</v>
      </c>
      <c r="K16" s="7">
        <v>2</v>
      </c>
      <c r="L16" s="7">
        <v>1</v>
      </c>
      <c r="M16" s="7">
        <v>2</v>
      </c>
      <c r="N16" s="7">
        <v>3</v>
      </c>
      <c r="O16" s="7">
        <v>2</v>
      </c>
      <c r="P16" s="7">
        <v>13</v>
      </c>
      <c r="Q16" s="7">
        <f>SUM(H16:P16)</f>
        <v>34</v>
      </c>
      <c r="R16" s="7"/>
      <c r="S16" s="7"/>
    </row>
    <row r="17" spans="1:19" ht="15.75">
      <c r="A17" s="18" t="s">
        <v>69</v>
      </c>
      <c r="B17" s="8">
        <v>12</v>
      </c>
      <c r="C17" s="20" t="s">
        <v>210</v>
      </c>
      <c r="D17" s="16" t="s">
        <v>211</v>
      </c>
      <c r="E17" s="16" t="s">
        <v>212</v>
      </c>
      <c r="F17" s="30">
        <v>38855</v>
      </c>
      <c r="G17" s="7" t="s">
        <v>142</v>
      </c>
      <c r="H17" s="7">
        <v>6</v>
      </c>
      <c r="I17" s="7">
        <v>3.5</v>
      </c>
      <c r="J17" s="7">
        <v>0</v>
      </c>
      <c r="K17" s="7">
        <v>4</v>
      </c>
      <c r="L17" s="7">
        <v>7</v>
      </c>
      <c r="M17" s="7">
        <v>0</v>
      </c>
      <c r="N17" s="7">
        <v>3</v>
      </c>
      <c r="O17" s="7">
        <v>5</v>
      </c>
      <c r="P17" s="7">
        <v>4</v>
      </c>
      <c r="Q17" s="7">
        <v>33</v>
      </c>
      <c r="R17" s="7"/>
      <c r="S17" s="21"/>
    </row>
    <row r="18" spans="1:19" ht="15.75">
      <c r="A18" s="11" t="s">
        <v>62</v>
      </c>
      <c r="B18" s="7">
        <v>5</v>
      </c>
      <c r="C18" s="18" t="s">
        <v>321</v>
      </c>
      <c r="D18" s="18" t="s">
        <v>269</v>
      </c>
      <c r="E18" s="18" t="s">
        <v>149</v>
      </c>
      <c r="F18" s="31">
        <v>38724</v>
      </c>
      <c r="G18" s="33" t="s">
        <v>308</v>
      </c>
      <c r="H18" s="7">
        <v>5</v>
      </c>
      <c r="I18" s="7">
        <v>3</v>
      </c>
      <c r="J18" s="7">
        <v>2</v>
      </c>
      <c r="K18" s="7">
        <v>4</v>
      </c>
      <c r="L18" s="7">
        <v>0</v>
      </c>
      <c r="M18" s="7">
        <v>1</v>
      </c>
      <c r="N18" s="7">
        <v>6</v>
      </c>
      <c r="O18" s="7">
        <v>5</v>
      </c>
      <c r="P18" s="7">
        <v>6</v>
      </c>
      <c r="Q18" s="7">
        <f>SUM(H18:P18)</f>
        <v>32</v>
      </c>
      <c r="R18" s="7"/>
      <c r="S18" s="7"/>
    </row>
    <row r="19" spans="1:19" ht="15.75">
      <c r="A19" s="11" t="s">
        <v>70</v>
      </c>
      <c r="B19" s="7">
        <v>13</v>
      </c>
      <c r="C19" s="20" t="s">
        <v>231</v>
      </c>
      <c r="D19" s="16" t="s">
        <v>164</v>
      </c>
      <c r="E19" s="16" t="s">
        <v>181</v>
      </c>
      <c r="F19" s="30">
        <v>38934</v>
      </c>
      <c r="G19" s="7" t="s">
        <v>142</v>
      </c>
      <c r="H19" s="7">
        <v>5</v>
      </c>
      <c r="I19" s="7">
        <v>6</v>
      </c>
      <c r="J19" s="7">
        <v>2</v>
      </c>
      <c r="K19" s="7">
        <v>2</v>
      </c>
      <c r="L19" s="7">
        <v>1</v>
      </c>
      <c r="M19" s="7">
        <v>0</v>
      </c>
      <c r="N19" s="7">
        <v>0</v>
      </c>
      <c r="O19" s="7">
        <v>7</v>
      </c>
      <c r="P19" s="7">
        <v>7</v>
      </c>
      <c r="Q19" s="7">
        <f>SUM(H19:P19)</f>
        <v>30</v>
      </c>
      <c r="R19" s="7"/>
      <c r="S19" s="21"/>
    </row>
    <row r="20" spans="1:19" ht="15.75">
      <c r="A20" s="11" t="s">
        <v>95</v>
      </c>
      <c r="B20" s="8">
        <v>16</v>
      </c>
      <c r="C20" s="20" t="s">
        <v>221</v>
      </c>
      <c r="D20" s="16" t="s">
        <v>222</v>
      </c>
      <c r="E20" s="16" t="s">
        <v>223</v>
      </c>
      <c r="F20" s="30">
        <v>38793</v>
      </c>
      <c r="G20" s="7" t="s">
        <v>142</v>
      </c>
      <c r="H20" s="7">
        <v>5</v>
      </c>
      <c r="I20" s="7">
        <v>4.5</v>
      </c>
      <c r="J20" s="7">
        <v>2</v>
      </c>
      <c r="K20" s="7">
        <v>4</v>
      </c>
      <c r="L20" s="7">
        <v>0</v>
      </c>
      <c r="M20" s="7">
        <v>1</v>
      </c>
      <c r="N20" s="7">
        <v>4</v>
      </c>
      <c r="O20" s="7">
        <v>5</v>
      </c>
      <c r="P20" s="7">
        <v>4</v>
      </c>
      <c r="Q20" s="7">
        <v>30</v>
      </c>
      <c r="R20" s="7"/>
      <c r="S20" s="21"/>
    </row>
    <row r="21" spans="1:19" ht="15.75">
      <c r="A21" s="11" t="s">
        <v>67</v>
      </c>
      <c r="B21" s="8">
        <v>10</v>
      </c>
      <c r="C21" s="20" t="s">
        <v>213</v>
      </c>
      <c r="D21" s="16" t="s">
        <v>214</v>
      </c>
      <c r="E21" s="16" t="s">
        <v>215</v>
      </c>
      <c r="F21" s="30">
        <v>38820</v>
      </c>
      <c r="G21" s="7" t="s">
        <v>142</v>
      </c>
      <c r="H21" s="7">
        <v>4</v>
      </c>
      <c r="I21" s="7">
        <v>3</v>
      </c>
      <c r="J21" s="7">
        <v>0</v>
      </c>
      <c r="K21" s="7">
        <v>2</v>
      </c>
      <c r="L21" s="7">
        <v>2</v>
      </c>
      <c r="M21" s="7">
        <v>1</v>
      </c>
      <c r="N21" s="7">
        <v>3</v>
      </c>
      <c r="O21" s="7">
        <v>2</v>
      </c>
      <c r="P21" s="7">
        <v>10</v>
      </c>
      <c r="Q21" s="7">
        <f>SUM(H21:P21)</f>
        <v>27</v>
      </c>
      <c r="R21" s="7"/>
      <c r="S21" s="21"/>
    </row>
    <row r="22" spans="1:19" ht="15.75">
      <c r="A22" s="11" t="s">
        <v>94</v>
      </c>
      <c r="B22" s="7">
        <v>15</v>
      </c>
      <c r="C22" s="20" t="s">
        <v>219</v>
      </c>
      <c r="D22" s="16" t="s">
        <v>220</v>
      </c>
      <c r="E22" s="16" t="s">
        <v>149</v>
      </c>
      <c r="F22" s="30">
        <v>38925</v>
      </c>
      <c r="G22" s="7" t="s">
        <v>142</v>
      </c>
      <c r="H22" s="7">
        <v>5</v>
      </c>
      <c r="I22" s="7">
        <v>4</v>
      </c>
      <c r="J22" s="7">
        <v>0</v>
      </c>
      <c r="K22" s="7">
        <v>2</v>
      </c>
      <c r="L22" s="7">
        <v>1</v>
      </c>
      <c r="M22" s="7">
        <v>2</v>
      </c>
      <c r="N22" s="7">
        <v>0</v>
      </c>
      <c r="O22" s="7">
        <v>5</v>
      </c>
      <c r="P22" s="7">
        <v>8</v>
      </c>
      <c r="Q22" s="7">
        <f>SUM(H22:P22)</f>
        <v>27</v>
      </c>
      <c r="R22" s="7"/>
      <c r="S22" s="21"/>
    </row>
    <row r="23" spans="1:19" ht="15.75">
      <c r="A23" s="11" t="s">
        <v>99</v>
      </c>
      <c r="B23" s="8">
        <v>20</v>
      </c>
      <c r="C23" s="20" t="s">
        <v>226</v>
      </c>
      <c r="D23" s="16" t="s">
        <v>227</v>
      </c>
      <c r="E23" s="16" t="s">
        <v>228</v>
      </c>
      <c r="F23" s="30">
        <v>38821</v>
      </c>
      <c r="G23" s="7" t="s">
        <v>142</v>
      </c>
      <c r="H23" s="7">
        <v>6</v>
      </c>
      <c r="I23" s="7">
        <v>2.5</v>
      </c>
      <c r="J23" s="7">
        <v>1</v>
      </c>
      <c r="K23" s="7">
        <v>0</v>
      </c>
      <c r="L23" s="7">
        <v>0</v>
      </c>
      <c r="M23" s="7">
        <v>3</v>
      </c>
      <c r="N23" s="7">
        <v>3</v>
      </c>
      <c r="O23" s="7">
        <v>3</v>
      </c>
      <c r="P23" s="7">
        <v>8</v>
      </c>
      <c r="Q23" s="7">
        <v>27</v>
      </c>
      <c r="R23" s="7"/>
      <c r="S23" s="21"/>
    </row>
    <row r="24" spans="1:19" ht="15.75">
      <c r="A24" s="18" t="s">
        <v>31</v>
      </c>
      <c r="B24" s="8">
        <v>4</v>
      </c>
      <c r="C24" s="18" t="s">
        <v>322</v>
      </c>
      <c r="D24" s="18" t="s">
        <v>180</v>
      </c>
      <c r="E24" s="18" t="s">
        <v>141</v>
      </c>
      <c r="F24" s="31">
        <v>38794</v>
      </c>
      <c r="G24" s="33" t="s">
        <v>308</v>
      </c>
      <c r="H24" s="7">
        <v>7</v>
      </c>
      <c r="I24" s="7">
        <v>3.5</v>
      </c>
      <c r="J24" s="7">
        <v>1</v>
      </c>
      <c r="K24" s="7">
        <v>4</v>
      </c>
      <c r="L24" s="7">
        <v>1</v>
      </c>
      <c r="M24" s="7">
        <v>0</v>
      </c>
      <c r="N24" s="7">
        <v>3</v>
      </c>
      <c r="O24" s="7">
        <v>0</v>
      </c>
      <c r="P24" s="7">
        <v>6</v>
      </c>
      <c r="Q24" s="7">
        <v>26</v>
      </c>
      <c r="R24" s="7"/>
      <c r="S24" s="7"/>
    </row>
    <row r="25" spans="1:19" ht="15.75">
      <c r="A25" s="11" t="s">
        <v>66</v>
      </c>
      <c r="B25" s="7">
        <v>9</v>
      </c>
      <c r="C25" s="16" t="s">
        <v>288</v>
      </c>
      <c r="D25" s="16" t="s">
        <v>289</v>
      </c>
      <c r="E25" s="16" t="s">
        <v>158</v>
      </c>
      <c r="F25" s="30">
        <v>38827</v>
      </c>
      <c r="G25" s="33" t="s">
        <v>267</v>
      </c>
      <c r="H25" s="7">
        <v>6</v>
      </c>
      <c r="I25" s="7">
        <v>5</v>
      </c>
      <c r="J25" s="7">
        <v>1</v>
      </c>
      <c r="K25" s="7">
        <v>4</v>
      </c>
      <c r="L25" s="7">
        <v>0</v>
      </c>
      <c r="M25" s="7">
        <v>0</v>
      </c>
      <c r="N25" s="7">
        <v>0</v>
      </c>
      <c r="O25" s="7">
        <v>1</v>
      </c>
      <c r="P25" s="7">
        <v>9</v>
      </c>
      <c r="Q25" s="7">
        <f>SUM(H25:P25)</f>
        <v>26</v>
      </c>
      <c r="R25" s="7"/>
      <c r="S25" s="7"/>
    </row>
    <row r="26" spans="1:19" ht="15.75">
      <c r="A26" s="11" t="s">
        <v>29</v>
      </c>
      <c r="B26" s="8">
        <v>2</v>
      </c>
      <c r="C26" s="16" t="s">
        <v>341</v>
      </c>
      <c r="D26" s="16" t="s">
        <v>342</v>
      </c>
      <c r="E26" s="16" t="s">
        <v>141</v>
      </c>
      <c r="F26" s="30">
        <v>38873</v>
      </c>
      <c r="G26" s="33" t="s">
        <v>337</v>
      </c>
      <c r="H26" s="7">
        <v>4</v>
      </c>
      <c r="I26" s="7">
        <v>3.5</v>
      </c>
      <c r="J26" s="7">
        <v>1</v>
      </c>
      <c r="K26" s="7">
        <v>4</v>
      </c>
      <c r="L26" s="7">
        <v>1</v>
      </c>
      <c r="M26" s="7">
        <v>2</v>
      </c>
      <c r="N26" s="7">
        <v>3</v>
      </c>
      <c r="O26" s="7">
        <v>3</v>
      </c>
      <c r="P26" s="7">
        <v>1</v>
      </c>
      <c r="Q26" s="7">
        <v>23</v>
      </c>
      <c r="R26" s="7"/>
      <c r="S26" s="7"/>
    </row>
    <row r="27" spans="1:19" ht="15.75">
      <c r="A27" s="11" t="s">
        <v>28</v>
      </c>
      <c r="B27" s="7">
        <v>1</v>
      </c>
      <c r="C27" s="16" t="s">
        <v>339</v>
      </c>
      <c r="D27" s="16" t="s">
        <v>340</v>
      </c>
      <c r="E27" s="16" t="s">
        <v>235</v>
      </c>
      <c r="F27" s="30">
        <v>38833</v>
      </c>
      <c r="G27" s="33" t="s">
        <v>337</v>
      </c>
      <c r="H27" s="7">
        <v>6</v>
      </c>
      <c r="I27" s="7">
        <v>4</v>
      </c>
      <c r="J27" s="7">
        <v>0</v>
      </c>
      <c r="K27" s="7">
        <v>4</v>
      </c>
      <c r="L27" s="7">
        <v>0</v>
      </c>
      <c r="M27" s="7">
        <v>0</v>
      </c>
      <c r="N27" s="7">
        <v>0</v>
      </c>
      <c r="O27" s="7">
        <v>2</v>
      </c>
      <c r="P27" s="7">
        <v>6</v>
      </c>
      <c r="Q27" s="7">
        <f>SUM(H27:P27)</f>
        <v>22</v>
      </c>
      <c r="R27" s="7"/>
      <c r="S27" s="7"/>
    </row>
    <row r="28" spans="1:19" ht="15.75">
      <c r="A28" s="18" t="s">
        <v>68</v>
      </c>
      <c r="B28" s="7">
        <v>11</v>
      </c>
      <c r="C28" s="20" t="s">
        <v>216</v>
      </c>
      <c r="D28" s="16" t="s">
        <v>217</v>
      </c>
      <c r="E28" s="16" t="s">
        <v>218</v>
      </c>
      <c r="F28" s="30">
        <v>38965</v>
      </c>
      <c r="G28" s="7" t="s">
        <v>142</v>
      </c>
      <c r="H28" s="7">
        <v>6</v>
      </c>
      <c r="I28" s="7">
        <v>5</v>
      </c>
      <c r="J28" s="7">
        <v>1</v>
      </c>
      <c r="K28" s="7">
        <v>2</v>
      </c>
      <c r="L28" s="7">
        <v>0</v>
      </c>
      <c r="M28" s="7">
        <v>1</v>
      </c>
      <c r="N28" s="7">
        <v>0</v>
      </c>
      <c r="O28" s="7">
        <v>3</v>
      </c>
      <c r="P28" s="7">
        <v>3</v>
      </c>
      <c r="Q28" s="7">
        <f>SUM(H28:P28)</f>
        <v>21</v>
      </c>
      <c r="R28" s="7"/>
      <c r="S28" s="21"/>
    </row>
    <row r="29" spans="1:19" ht="15.75">
      <c r="A29" s="18" t="s">
        <v>30</v>
      </c>
      <c r="B29" s="7">
        <v>3</v>
      </c>
      <c r="C29" s="18" t="s">
        <v>323</v>
      </c>
      <c r="D29" s="18" t="s">
        <v>180</v>
      </c>
      <c r="E29" s="18" t="s">
        <v>177</v>
      </c>
      <c r="F29" s="31">
        <v>38597</v>
      </c>
      <c r="G29" s="33" t="s">
        <v>308</v>
      </c>
      <c r="H29" s="7">
        <v>8</v>
      </c>
      <c r="I29" s="7">
        <v>3.5</v>
      </c>
      <c r="J29" s="7">
        <v>0</v>
      </c>
      <c r="K29" s="7">
        <v>2</v>
      </c>
      <c r="L29" s="7">
        <v>0</v>
      </c>
      <c r="M29" s="7">
        <v>0</v>
      </c>
      <c r="N29" s="7">
        <v>0</v>
      </c>
      <c r="O29" s="7">
        <v>0</v>
      </c>
      <c r="P29" s="7">
        <v>5</v>
      </c>
      <c r="Q29" s="7">
        <v>19</v>
      </c>
      <c r="R29" s="7"/>
      <c r="S29" s="7"/>
    </row>
    <row r="30" spans="1:19" ht="15.75">
      <c r="A30" s="18" t="s">
        <v>64</v>
      </c>
      <c r="B30" s="7">
        <v>7</v>
      </c>
      <c r="C30" s="17" t="s">
        <v>290</v>
      </c>
      <c r="D30" s="16" t="s">
        <v>291</v>
      </c>
      <c r="E30" s="16" t="s">
        <v>292</v>
      </c>
      <c r="F30" s="30">
        <v>38787</v>
      </c>
      <c r="G30" s="33" t="s">
        <v>267</v>
      </c>
      <c r="H30" s="7">
        <v>7</v>
      </c>
      <c r="I30" s="7">
        <v>2</v>
      </c>
      <c r="J30" s="7">
        <v>0</v>
      </c>
      <c r="K30" s="7">
        <v>2</v>
      </c>
      <c r="L30" s="7">
        <v>7</v>
      </c>
      <c r="M30" s="7">
        <v>0</v>
      </c>
      <c r="N30" s="7">
        <v>0</v>
      </c>
      <c r="O30" s="7">
        <v>0</v>
      </c>
      <c r="P30" s="7">
        <v>0</v>
      </c>
      <c r="Q30" s="7">
        <f>SUM(H30:P30)</f>
        <v>18</v>
      </c>
      <c r="R30" s="7"/>
      <c r="S30" s="7"/>
    </row>
    <row r="31" spans="1:19" ht="15.75">
      <c r="A31" s="19"/>
      <c r="B31" s="8">
        <v>22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f>SUM(H31:P31)</f>
        <v>0</v>
      </c>
      <c r="R31" s="7"/>
      <c r="S31" s="7"/>
    </row>
    <row r="32" spans="1:19" ht="18.75">
      <c r="A32" s="34"/>
      <c r="B32" s="34"/>
      <c r="C32" s="34"/>
      <c r="D32" s="34"/>
      <c r="E32" s="34"/>
      <c r="F32" s="34"/>
      <c r="G32" s="34"/>
      <c r="H32" s="3"/>
      <c r="I32" s="3"/>
      <c r="J32" s="3"/>
      <c r="K32" s="3"/>
      <c r="L32" s="3"/>
      <c r="M32" s="3"/>
      <c r="N32" s="3"/>
      <c r="O32" s="3"/>
      <c r="P32" s="3"/>
      <c r="Q32" s="34"/>
      <c r="R32" s="34"/>
      <c r="S32" s="34"/>
    </row>
    <row r="34" spans="5:6" ht="12.75">
      <c r="E34" s="4" t="s">
        <v>4</v>
      </c>
      <c r="F34" s="4" t="s">
        <v>111</v>
      </c>
    </row>
    <row r="35" spans="5:6" ht="12.75">
      <c r="E35" s="4"/>
      <c r="F35" s="4"/>
    </row>
    <row r="36" spans="5:6" ht="12.75">
      <c r="E36" s="4" t="s">
        <v>5</v>
      </c>
      <c r="F36" s="4" t="s">
        <v>115</v>
      </c>
    </row>
    <row r="37" ht="12.75">
      <c r="F37" s="4" t="s">
        <v>116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7"/>
  <sheetViews>
    <sheetView zoomScale="70" zoomScaleNormal="70" zoomScalePageLayoutView="0" workbookViewId="0" topLeftCell="A1">
      <selection activeCell="G38" sqref="G38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00390625" style="0" customWidth="1"/>
    <col min="4" max="4" width="13.875" style="0" customWidth="1"/>
    <col min="5" max="5" width="21.625" style="0" bestFit="1" customWidth="1"/>
    <col min="6" max="6" width="17.25390625" style="0" customWidth="1"/>
    <col min="7" max="7" width="17.875" style="0" customWidth="1"/>
    <col min="8" max="8" width="4.00390625" style="0" customWidth="1"/>
    <col min="9" max="9" width="5.25390625" style="0" customWidth="1"/>
    <col min="10" max="16" width="4.00390625" style="0" customWidth="1"/>
    <col min="17" max="17" width="12.875" style="0" customWidth="1"/>
    <col min="18" max="18" width="16.75390625" style="0" customWidth="1"/>
    <col min="19" max="19" width="36.375" style="0" customWidth="1"/>
  </cols>
  <sheetData>
    <row r="1" spans="1:6" ht="16.5">
      <c r="A1" s="5" t="s">
        <v>112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39" t="s">
        <v>40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" ht="15.75">
      <c r="A4" s="2"/>
      <c r="B4" s="2"/>
      <c r="C4" s="2"/>
      <c r="D4" s="2"/>
    </row>
    <row r="5" spans="1:19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90</v>
      </c>
      <c r="I5" s="45"/>
      <c r="J5" s="45"/>
      <c r="K5" s="45"/>
      <c r="L5" s="45"/>
      <c r="M5" s="45"/>
      <c r="N5" s="45"/>
      <c r="O5" s="45"/>
      <c r="P5" s="45"/>
      <c r="Q5" s="40" t="s">
        <v>1</v>
      </c>
      <c r="R5" s="40" t="s">
        <v>12</v>
      </c>
      <c r="S5" s="40" t="s">
        <v>11</v>
      </c>
    </row>
    <row r="6" spans="1:19" ht="18.75" customHeight="1">
      <c r="A6" s="40"/>
      <c r="B6" s="42"/>
      <c r="C6" s="42"/>
      <c r="D6" s="42"/>
      <c r="E6" s="40"/>
      <c r="F6" s="42"/>
      <c r="G6" s="40"/>
      <c r="H6" s="46"/>
      <c r="I6" s="47"/>
      <c r="J6" s="47"/>
      <c r="K6" s="47"/>
      <c r="L6" s="47"/>
      <c r="M6" s="47"/>
      <c r="N6" s="47"/>
      <c r="O6" s="47"/>
      <c r="P6" s="47"/>
      <c r="Q6" s="40"/>
      <c r="R6" s="40"/>
      <c r="S6" s="40"/>
    </row>
    <row r="7" spans="1:19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0"/>
      <c r="R7" s="40"/>
      <c r="S7" s="40"/>
    </row>
    <row r="8" spans="1:19" ht="16.5" customHeight="1">
      <c r="A8" s="40"/>
      <c r="B8" s="42"/>
      <c r="C8" s="42"/>
      <c r="D8" s="42"/>
      <c r="E8" s="40"/>
      <c r="F8" s="42"/>
      <c r="G8" s="40"/>
      <c r="H8" s="46"/>
      <c r="I8" s="47"/>
      <c r="J8" s="47"/>
      <c r="K8" s="47"/>
      <c r="L8" s="47"/>
      <c r="M8" s="47"/>
      <c r="N8" s="47"/>
      <c r="O8" s="47"/>
      <c r="P8" s="47"/>
      <c r="Q8" s="40"/>
      <c r="R8" s="40"/>
      <c r="S8" s="40"/>
    </row>
    <row r="9" spans="1:19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0"/>
      <c r="R9" s="40"/>
      <c r="S9" s="40"/>
    </row>
    <row r="10" spans="1:19" ht="15.75">
      <c r="A10" s="9" t="s">
        <v>75</v>
      </c>
      <c r="B10" s="24">
        <v>9</v>
      </c>
      <c r="C10" s="35" t="s">
        <v>241</v>
      </c>
      <c r="D10" s="38" t="s">
        <v>164</v>
      </c>
      <c r="E10" s="16" t="s">
        <v>235</v>
      </c>
      <c r="F10" s="37">
        <v>38344</v>
      </c>
      <c r="G10" s="7" t="s">
        <v>142</v>
      </c>
      <c r="H10" s="7">
        <v>7</v>
      </c>
      <c r="I10" s="7">
        <v>8</v>
      </c>
      <c r="J10" s="7">
        <v>4</v>
      </c>
      <c r="K10" s="7">
        <v>4</v>
      </c>
      <c r="L10" s="7">
        <v>9</v>
      </c>
      <c r="M10" s="7">
        <v>3</v>
      </c>
      <c r="N10" s="7">
        <v>7</v>
      </c>
      <c r="O10" s="7">
        <v>7</v>
      </c>
      <c r="P10" s="7">
        <v>18</v>
      </c>
      <c r="Q10" s="7">
        <f aca="true" t="shared" si="0" ref="Q10:Q20">SUM(H10:P10)</f>
        <v>67</v>
      </c>
      <c r="R10" s="7" t="s">
        <v>123</v>
      </c>
      <c r="S10" s="21" t="s">
        <v>143</v>
      </c>
    </row>
    <row r="11" spans="1:19" ht="15.75">
      <c r="A11" s="9" t="s">
        <v>76</v>
      </c>
      <c r="B11" s="8">
        <v>10</v>
      </c>
      <c r="C11" s="20" t="s">
        <v>242</v>
      </c>
      <c r="D11" s="16" t="s">
        <v>243</v>
      </c>
      <c r="E11" s="16" t="s">
        <v>146</v>
      </c>
      <c r="F11" s="30">
        <v>38557</v>
      </c>
      <c r="G11" s="7" t="s">
        <v>142</v>
      </c>
      <c r="H11" s="7">
        <v>7</v>
      </c>
      <c r="I11" s="7">
        <v>6</v>
      </c>
      <c r="J11" s="7">
        <v>1</v>
      </c>
      <c r="K11" s="7">
        <v>4</v>
      </c>
      <c r="L11" s="7">
        <v>9</v>
      </c>
      <c r="M11" s="7">
        <v>3</v>
      </c>
      <c r="N11" s="7">
        <v>7</v>
      </c>
      <c r="O11" s="7">
        <v>6</v>
      </c>
      <c r="P11" s="7">
        <v>16</v>
      </c>
      <c r="Q11" s="7">
        <f t="shared" si="0"/>
        <v>59</v>
      </c>
      <c r="R11" s="7" t="s">
        <v>122</v>
      </c>
      <c r="S11" s="21" t="s">
        <v>143</v>
      </c>
    </row>
    <row r="12" spans="1:19" ht="15.75">
      <c r="A12" s="9" t="s">
        <v>73</v>
      </c>
      <c r="B12" s="7">
        <v>7</v>
      </c>
      <c r="C12" s="20" t="s">
        <v>237</v>
      </c>
      <c r="D12" s="16" t="s">
        <v>238</v>
      </c>
      <c r="E12" s="16" t="s">
        <v>239</v>
      </c>
      <c r="F12" s="30">
        <v>38373</v>
      </c>
      <c r="G12" s="7" t="s">
        <v>142</v>
      </c>
      <c r="H12" s="7">
        <v>9</v>
      </c>
      <c r="I12" s="7">
        <v>4.5</v>
      </c>
      <c r="J12" s="7">
        <v>0</v>
      </c>
      <c r="K12" s="7">
        <v>6</v>
      </c>
      <c r="L12" s="7">
        <v>8</v>
      </c>
      <c r="M12" s="7">
        <v>1</v>
      </c>
      <c r="N12" s="7">
        <v>2</v>
      </c>
      <c r="O12" s="7">
        <v>2</v>
      </c>
      <c r="P12" s="7">
        <v>12</v>
      </c>
      <c r="Q12" s="7">
        <f t="shared" si="0"/>
        <v>44.5</v>
      </c>
      <c r="R12" s="7" t="s">
        <v>122</v>
      </c>
      <c r="S12" s="21" t="s">
        <v>143</v>
      </c>
    </row>
    <row r="13" spans="1:19" ht="15.75">
      <c r="A13" s="9" t="s">
        <v>72</v>
      </c>
      <c r="B13" s="8">
        <v>6</v>
      </c>
      <c r="C13" s="17" t="s">
        <v>293</v>
      </c>
      <c r="D13" s="16" t="s">
        <v>214</v>
      </c>
      <c r="E13" s="16" t="s">
        <v>149</v>
      </c>
      <c r="F13" s="30">
        <v>38391</v>
      </c>
      <c r="G13" s="33" t="s">
        <v>267</v>
      </c>
      <c r="H13" s="7">
        <v>6</v>
      </c>
      <c r="I13" s="7">
        <v>4.5</v>
      </c>
      <c r="J13" s="7">
        <v>1</v>
      </c>
      <c r="K13" s="7">
        <v>4</v>
      </c>
      <c r="L13" s="7">
        <v>8</v>
      </c>
      <c r="M13" s="7">
        <v>0</v>
      </c>
      <c r="N13" s="7">
        <v>1</v>
      </c>
      <c r="O13" s="7">
        <v>3</v>
      </c>
      <c r="P13" s="7">
        <v>10</v>
      </c>
      <c r="Q13" s="7">
        <f t="shared" si="0"/>
        <v>37.5</v>
      </c>
      <c r="R13" s="7" t="s">
        <v>122</v>
      </c>
      <c r="S13" s="16" t="s">
        <v>297</v>
      </c>
    </row>
    <row r="14" spans="1:19" ht="15.75">
      <c r="A14" s="9" t="s">
        <v>74</v>
      </c>
      <c r="B14" s="8">
        <v>8</v>
      </c>
      <c r="C14" s="20" t="s">
        <v>240</v>
      </c>
      <c r="D14" s="16" t="s">
        <v>183</v>
      </c>
      <c r="E14" s="16" t="s">
        <v>155</v>
      </c>
      <c r="F14" s="30">
        <v>38516</v>
      </c>
      <c r="G14" s="7" t="s">
        <v>142</v>
      </c>
      <c r="H14" s="7">
        <v>6</v>
      </c>
      <c r="I14" s="7">
        <v>3.5</v>
      </c>
      <c r="J14" s="7">
        <v>2</v>
      </c>
      <c r="K14" s="7">
        <v>4</v>
      </c>
      <c r="L14" s="7">
        <v>7</v>
      </c>
      <c r="M14" s="7">
        <v>1</v>
      </c>
      <c r="N14" s="7">
        <v>2</v>
      </c>
      <c r="O14" s="7">
        <v>5</v>
      </c>
      <c r="P14" s="7">
        <v>4</v>
      </c>
      <c r="Q14" s="7">
        <f t="shared" si="0"/>
        <v>34.5</v>
      </c>
      <c r="R14" s="7"/>
      <c r="S14" s="21"/>
    </row>
    <row r="15" spans="1:19" ht="15.75">
      <c r="A15" s="9" t="s">
        <v>34</v>
      </c>
      <c r="B15" s="7">
        <v>3</v>
      </c>
      <c r="C15" s="16" t="s">
        <v>354</v>
      </c>
      <c r="D15" s="16" t="s">
        <v>355</v>
      </c>
      <c r="E15" s="16" t="s">
        <v>356</v>
      </c>
      <c r="F15" s="30">
        <v>38382</v>
      </c>
      <c r="G15" s="33" t="s">
        <v>350</v>
      </c>
      <c r="H15" s="7">
        <v>8</v>
      </c>
      <c r="I15" s="7">
        <v>3.5</v>
      </c>
      <c r="J15" s="7">
        <v>3</v>
      </c>
      <c r="K15" s="7">
        <v>4</v>
      </c>
      <c r="L15" s="7">
        <v>7</v>
      </c>
      <c r="M15" s="7">
        <v>3</v>
      </c>
      <c r="N15" s="7">
        <v>0</v>
      </c>
      <c r="O15" s="7">
        <v>0</v>
      </c>
      <c r="P15" s="7">
        <v>0</v>
      </c>
      <c r="Q15" s="7">
        <f t="shared" si="0"/>
        <v>28.5</v>
      </c>
      <c r="R15" s="7"/>
      <c r="S15" s="7"/>
    </row>
    <row r="16" spans="1:19" ht="15.75">
      <c r="A16" s="9" t="s">
        <v>32</v>
      </c>
      <c r="B16" s="7">
        <v>1</v>
      </c>
      <c r="C16" s="18" t="s">
        <v>324</v>
      </c>
      <c r="D16" s="18" t="s">
        <v>325</v>
      </c>
      <c r="E16" s="18" t="s">
        <v>326</v>
      </c>
      <c r="F16" s="31">
        <v>38685</v>
      </c>
      <c r="G16" s="33" t="s">
        <v>308</v>
      </c>
      <c r="H16" s="7">
        <v>6</v>
      </c>
      <c r="I16" s="14">
        <v>2.5</v>
      </c>
      <c r="J16" s="7">
        <v>0</v>
      </c>
      <c r="K16" s="7">
        <v>4</v>
      </c>
      <c r="L16" s="7">
        <v>0</v>
      </c>
      <c r="M16" s="7">
        <v>3</v>
      </c>
      <c r="N16" s="7">
        <v>0</v>
      </c>
      <c r="O16" s="7">
        <v>3</v>
      </c>
      <c r="P16" s="7">
        <v>7</v>
      </c>
      <c r="Q16" s="7">
        <f t="shared" si="0"/>
        <v>25.5</v>
      </c>
      <c r="R16" s="7"/>
      <c r="S16" s="7"/>
    </row>
    <row r="17" spans="1:19" ht="15.75">
      <c r="A17" s="9" t="s">
        <v>33</v>
      </c>
      <c r="B17" s="8">
        <v>2</v>
      </c>
      <c r="C17" s="18" t="s">
        <v>327</v>
      </c>
      <c r="D17" s="18" t="s">
        <v>180</v>
      </c>
      <c r="E17" s="18" t="s">
        <v>328</v>
      </c>
      <c r="F17" s="31">
        <v>38665</v>
      </c>
      <c r="G17" s="33" t="s">
        <v>308</v>
      </c>
      <c r="H17" s="7">
        <v>7</v>
      </c>
      <c r="I17" s="7">
        <v>5.5</v>
      </c>
      <c r="J17" s="7">
        <v>0</v>
      </c>
      <c r="K17" s="7">
        <v>4</v>
      </c>
      <c r="L17" s="7">
        <v>1</v>
      </c>
      <c r="M17" s="7">
        <v>0</v>
      </c>
      <c r="N17" s="7">
        <v>0</v>
      </c>
      <c r="O17" s="7">
        <v>4</v>
      </c>
      <c r="P17" s="7">
        <v>3</v>
      </c>
      <c r="Q17" s="7">
        <f t="shared" si="0"/>
        <v>24.5</v>
      </c>
      <c r="R17" s="7"/>
      <c r="S17" s="7"/>
    </row>
    <row r="18" spans="1:19" ht="15.75">
      <c r="A18" s="9" t="s">
        <v>36</v>
      </c>
      <c r="B18" s="7">
        <v>5</v>
      </c>
      <c r="C18" s="16" t="s">
        <v>294</v>
      </c>
      <c r="D18" s="16" t="s">
        <v>164</v>
      </c>
      <c r="E18" s="16" t="s">
        <v>184</v>
      </c>
      <c r="F18" s="30">
        <v>38416</v>
      </c>
      <c r="G18" s="33" t="s">
        <v>267</v>
      </c>
      <c r="H18" s="7">
        <v>7</v>
      </c>
      <c r="I18" s="7">
        <v>2.5</v>
      </c>
      <c r="J18" s="7">
        <v>0</v>
      </c>
      <c r="K18" s="7">
        <v>4</v>
      </c>
      <c r="L18" s="7">
        <v>1</v>
      </c>
      <c r="M18" s="7">
        <v>0</v>
      </c>
      <c r="N18" s="7">
        <v>0</v>
      </c>
      <c r="O18" s="7">
        <v>2</v>
      </c>
      <c r="P18" s="7">
        <v>4</v>
      </c>
      <c r="Q18" s="7">
        <f t="shared" si="0"/>
        <v>20.5</v>
      </c>
      <c r="R18" s="7"/>
      <c r="S18" s="7"/>
    </row>
    <row r="19" spans="1:19" ht="15.75">
      <c r="A19" s="9" t="s">
        <v>77</v>
      </c>
      <c r="B19" s="7">
        <v>11</v>
      </c>
      <c r="C19" s="20" t="s">
        <v>244</v>
      </c>
      <c r="D19" s="16" t="s">
        <v>245</v>
      </c>
      <c r="E19" s="16" t="s">
        <v>246</v>
      </c>
      <c r="F19" s="30">
        <v>38478</v>
      </c>
      <c r="G19" s="7" t="s">
        <v>142</v>
      </c>
      <c r="H19" s="7">
        <v>7</v>
      </c>
      <c r="I19" s="7">
        <v>4</v>
      </c>
      <c r="J19" s="7">
        <v>1</v>
      </c>
      <c r="K19" s="7">
        <v>4</v>
      </c>
      <c r="L19" s="7">
        <v>1</v>
      </c>
      <c r="M19" s="7">
        <v>1</v>
      </c>
      <c r="N19" s="7">
        <v>0</v>
      </c>
      <c r="O19" s="7">
        <v>2</v>
      </c>
      <c r="P19" s="7">
        <v>0</v>
      </c>
      <c r="Q19" s="7">
        <f t="shared" si="0"/>
        <v>20</v>
      </c>
      <c r="R19" s="7"/>
      <c r="S19" s="21"/>
    </row>
    <row r="20" spans="1:19" ht="15.75">
      <c r="A20" s="9" t="s">
        <v>35</v>
      </c>
      <c r="B20" s="8">
        <v>4</v>
      </c>
      <c r="C20" s="16" t="s">
        <v>295</v>
      </c>
      <c r="D20" s="16" t="s">
        <v>296</v>
      </c>
      <c r="E20" s="16" t="s">
        <v>235</v>
      </c>
      <c r="F20" s="30">
        <v>38409</v>
      </c>
      <c r="G20" s="33" t="s">
        <v>267</v>
      </c>
      <c r="H20" s="7">
        <v>6</v>
      </c>
      <c r="I20" s="7">
        <v>4.5</v>
      </c>
      <c r="J20" s="7">
        <v>0</v>
      </c>
      <c r="K20" s="7">
        <v>4</v>
      </c>
      <c r="L20" s="7">
        <v>1</v>
      </c>
      <c r="M20" s="7">
        <v>0</v>
      </c>
      <c r="N20" s="7">
        <v>0</v>
      </c>
      <c r="O20" s="7">
        <v>1</v>
      </c>
      <c r="P20" s="7">
        <v>0</v>
      </c>
      <c r="Q20" s="7">
        <f t="shared" si="0"/>
        <v>16.5</v>
      </c>
      <c r="R20" s="7"/>
      <c r="S20" s="7"/>
    </row>
    <row r="21" spans="1:19" ht="18.75">
      <c r="A21" s="34"/>
      <c r="B21" s="34"/>
      <c r="C21" s="34"/>
      <c r="D21" s="34"/>
      <c r="E21" s="34"/>
      <c r="F21" s="34"/>
      <c r="G21" s="34"/>
      <c r="H21" s="3"/>
      <c r="I21" s="3"/>
      <c r="J21" s="3"/>
      <c r="K21" s="3"/>
      <c r="L21" s="3"/>
      <c r="M21" s="3"/>
      <c r="N21" s="3"/>
      <c r="O21" s="3"/>
      <c r="P21" s="3"/>
      <c r="Q21" s="34"/>
      <c r="R21" s="34"/>
      <c r="S21" s="34"/>
    </row>
    <row r="22" spans="1:19" ht="15.75">
      <c r="A22" s="22"/>
      <c r="B22" s="23">
        <v>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>
        <f>SUM(H22:P22)</f>
        <v>0</v>
      </c>
      <c r="R22" s="24"/>
      <c r="S22" s="24"/>
    </row>
    <row r="24" spans="5:6" ht="12.75">
      <c r="E24" s="4" t="s">
        <v>4</v>
      </c>
      <c r="F24" s="4" t="s">
        <v>111</v>
      </c>
    </row>
    <row r="25" spans="5:6" ht="12.75">
      <c r="E25" s="4"/>
      <c r="F25" s="4"/>
    </row>
    <row r="26" spans="5:6" ht="12.75">
      <c r="E26" s="4" t="s">
        <v>5</v>
      </c>
      <c r="F26" s="4" t="s">
        <v>117</v>
      </c>
    </row>
    <row r="27" ht="12.75">
      <c r="F27" s="4" t="s">
        <v>118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zoomScale="70" zoomScaleNormal="70" zoomScalePageLayoutView="0" workbookViewId="0" topLeftCell="A1">
      <selection activeCell="W22" sqref="W2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16.625" style="0" customWidth="1"/>
    <col min="4" max="4" width="16.125" style="0" customWidth="1"/>
    <col min="5" max="5" width="19.625" style="0" customWidth="1"/>
    <col min="6" max="6" width="18.375" style="0" customWidth="1"/>
    <col min="7" max="7" width="18.25390625" style="0" customWidth="1"/>
    <col min="8" max="16" width="4.00390625" style="0" customWidth="1"/>
    <col min="17" max="17" width="12.875" style="0" customWidth="1"/>
    <col min="18" max="18" width="15.375" style="0" customWidth="1"/>
    <col min="19" max="19" width="37.00390625" style="0" customWidth="1"/>
  </cols>
  <sheetData>
    <row r="1" spans="1:6" ht="16.5">
      <c r="A1" s="5" t="s">
        <v>138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4" ht="15.75">
      <c r="A4" s="2"/>
      <c r="B4" s="2"/>
      <c r="C4" s="2"/>
      <c r="D4" s="2"/>
    </row>
    <row r="5" spans="1:19" ht="21.75" customHeight="1">
      <c r="A5" s="40" t="s">
        <v>3</v>
      </c>
      <c r="B5" s="41" t="s">
        <v>10</v>
      </c>
      <c r="C5" s="41" t="s">
        <v>6</v>
      </c>
      <c r="D5" s="41" t="s">
        <v>7</v>
      </c>
      <c r="E5" s="40" t="s">
        <v>8</v>
      </c>
      <c r="F5" s="41" t="s">
        <v>9</v>
      </c>
      <c r="G5" s="40" t="s">
        <v>0</v>
      </c>
      <c r="H5" s="44" t="s">
        <v>93</v>
      </c>
      <c r="I5" s="45"/>
      <c r="J5" s="45"/>
      <c r="K5" s="45"/>
      <c r="L5" s="45"/>
      <c r="M5" s="45"/>
      <c r="N5" s="45"/>
      <c r="O5" s="45"/>
      <c r="P5" s="45"/>
      <c r="Q5" s="40" t="s">
        <v>1</v>
      </c>
      <c r="R5" s="40" t="s">
        <v>12</v>
      </c>
      <c r="S5" s="40" t="s">
        <v>11</v>
      </c>
    </row>
    <row r="6" spans="1:19" ht="18.75" customHeight="1">
      <c r="A6" s="40"/>
      <c r="B6" s="42"/>
      <c r="C6" s="42"/>
      <c r="D6" s="42"/>
      <c r="E6" s="40"/>
      <c r="F6" s="42"/>
      <c r="G6" s="40"/>
      <c r="H6" s="46"/>
      <c r="I6" s="47"/>
      <c r="J6" s="47"/>
      <c r="K6" s="47"/>
      <c r="L6" s="47"/>
      <c r="M6" s="47"/>
      <c r="N6" s="47"/>
      <c r="O6" s="47"/>
      <c r="P6" s="47"/>
      <c r="Q6" s="40"/>
      <c r="R6" s="40"/>
      <c r="S6" s="40"/>
    </row>
    <row r="7" spans="1:19" ht="26.25" customHeight="1">
      <c r="A7" s="40"/>
      <c r="B7" s="42"/>
      <c r="C7" s="42"/>
      <c r="D7" s="42"/>
      <c r="E7" s="40"/>
      <c r="F7" s="42"/>
      <c r="G7" s="40"/>
      <c r="H7" s="44" t="s">
        <v>2</v>
      </c>
      <c r="I7" s="45"/>
      <c r="J7" s="45"/>
      <c r="K7" s="45"/>
      <c r="L7" s="45"/>
      <c r="M7" s="45"/>
      <c r="N7" s="45"/>
      <c r="O7" s="45"/>
      <c r="P7" s="45"/>
      <c r="Q7" s="40"/>
      <c r="R7" s="40"/>
      <c r="S7" s="40"/>
    </row>
    <row r="8" spans="1:19" ht="16.5" customHeight="1">
      <c r="A8" s="40"/>
      <c r="B8" s="42"/>
      <c r="C8" s="42"/>
      <c r="D8" s="42"/>
      <c r="E8" s="40"/>
      <c r="F8" s="42"/>
      <c r="G8" s="40"/>
      <c r="H8" s="46"/>
      <c r="I8" s="47"/>
      <c r="J8" s="47"/>
      <c r="K8" s="47"/>
      <c r="L8" s="47"/>
      <c r="M8" s="47"/>
      <c r="N8" s="47"/>
      <c r="O8" s="47"/>
      <c r="P8" s="47"/>
      <c r="Q8" s="40"/>
      <c r="R8" s="40"/>
      <c r="S8" s="40"/>
    </row>
    <row r="9" spans="1:19" ht="18.75">
      <c r="A9" s="40"/>
      <c r="B9" s="43"/>
      <c r="C9" s="43"/>
      <c r="D9" s="43"/>
      <c r="E9" s="40"/>
      <c r="F9" s="43"/>
      <c r="G9" s="40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40"/>
      <c r="R9" s="40"/>
      <c r="S9" s="40"/>
    </row>
    <row r="10" spans="1:19" ht="15.75">
      <c r="A10" s="9" t="s">
        <v>84</v>
      </c>
      <c r="B10" s="23">
        <v>8</v>
      </c>
      <c r="C10" s="38" t="s">
        <v>359</v>
      </c>
      <c r="D10" s="38" t="s">
        <v>183</v>
      </c>
      <c r="E10" s="16" t="s">
        <v>141</v>
      </c>
      <c r="F10" s="37">
        <v>38073</v>
      </c>
      <c r="G10" s="33" t="s">
        <v>350</v>
      </c>
      <c r="H10" s="7">
        <v>7</v>
      </c>
      <c r="I10" s="7">
        <v>3</v>
      </c>
      <c r="J10" s="7">
        <v>3</v>
      </c>
      <c r="K10" s="7">
        <v>6</v>
      </c>
      <c r="L10" s="7">
        <v>8</v>
      </c>
      <c r="M10" s="7">
        <v>8</v>
      </c>
      <c r="N10" s="7">
        <v>9</v>
      </c>
      <c r="O10" s="7">
        <v>9</v>
      </c>
      <c r="P10" s="7">
        <v>26</v>
      </c>
      <c r="Q10" s="7">
        <f>SUM(H10:P10)</f>
        <v>79</v>
      </c>
      <c r="R10" s="7" t="s">
        <v>137</v>
      </c>
      <c r="S10" s="16" t="s">
        <v>364</v>
      </c>
    </row>
    <row r="11" spans="1:19" ht="15.75">
      <c r="A11" s="9" t="s">
        <v>82</v>
      </c>
      <c r="B11" s="8">
        <v>6</v>
      </c>
      <c r="C11" s="16" t="s">
        <v>360</v>
      </c>
      <c r="D11" s="16" t="s">
        <v>361</v>
      </c>
      <c r="E11" s="16" t="s">
        <v>362</v>
      </c>
      <c r="F11" s="30">
        <v>38364</v>
      </c>
      <c r="G11" s="33" t="s">
        <v>350</v>
      </c>
      <c r="H11" s="7">
        <v>7</v>
      </c>
      <c r="I11" s="7">
        <v>3</v>
      </c>
      <c r="J11" s="7">
        <v>4</v>
      </c>
      <c r="K11" s="7">
        <v>6</v>
      </c>
      <c r="L11" s="7">
        <v>2</v>
      </c>
      <c r="M11" s="7">
        <v>8</v>
      </c>
      <c r="N11" s="7">
        <v>1</v>
      </c>
      <c r="O11" s="7">
        <v>8</v>
      </c>
      <c r="P11" s="7">
        <v>28</v>
      </c>
      <c r="Q11" s="7">
        <f>SUM(H11:P11)</f>
        <v>67</v>
      </c>
      <c r="R11" s="7" t="s">
        <v>122</v>
      </c>
      <c r="S11" s="16" t="s">
        <v>364</v>
      </c>
    </row>
    <row r="12" spans="1:19" ht="15.75">
      <c r="A12" s="9" t="s">
        <v>80</v>
      </c>
      <c r="B12" s="8">
        <v>4</v>
      </c>
      <c r="C12" s="18" t="s">
        <v>329</v>
      </c>
      <c r="D12" s="18" t="s">
        <v>180</v>
      </c>
      <c r="E12" s="18" t="s">
        <v>330</v>
      </c>
      <c r="F12" s="31">
        <v>38185</v>
      </c>
      <c r="G12" s="33" t="s">
        <v>308</v>
      </c>
      <c r="H12" s="7">
        <v>7</v>
      </c>
      <c r="I12" s="7">
        <v>3.5</v>
      </c>
      <c r="J12" s="7">
        <v>3</v>
      </c>
      <c r="K12" s="7">
        <v>4</v>
      </c>
      <c r="L12" s="7">
        <v>8</v>
      </c>
      <c r="M12" s="7">
        <v>2</v>
      </c>
      <c r="N12" s="7">
        <v>6</v>
      </c>
      <c r="O12" s="7">
        <v>9</v>
      </c>
      <c r="P12" s="7">
        <v>19</v>
      </c>
      <c r="Q12" s="7">
        <v>62</v>
      </c>
      <c r="R12" s="7" t="s">
        <v>122</v>
      </c>
      <c r="S12" s="18" t="s">
        <v>333</v>
      </c>
    </row>
    <row r="13" spans="1:19" ht="15.75">
      <c r="A13" s="9" t="s">
        <v>81</v>
      </c>
      <c r="B13" s="7">
        <v>5</v>
      </c>
      <c r="C13" s="16" t="s">
        <v>363</v>
      </c>
      <c r="D13" s="15" t="s">
        <v>365</v>
      </c>
      <c r="E13" s="15" t="s">
        <v>184</v>
      </c>
      <c r="F13" s="31">
        <v>38316</v>
      </c>
      <c r="G13" s="33" t="s">
        <v>350</v>
      </c>
      <c r="H13" s="7">
        <v>7</v>
      </c>
      <c r="I13" s="7">
        <v>3</v>
      </c>
      <c r="J13" s="7">
        <v>5</v>
      </c>
      <c r="K13" s="7">
        <v>6</v>
      </c>
      <c r="L13" s="7">
        <v>7</v>
      </c>
      <c r="M13" s="7">
        <v>9</v>
      </c>
      <c r="N13" s="7">
        <v>1</v>
      </c>
      <c r="O13" s="7">
        <v>9</v>
      </c>
      <c r="P13" s="7">
        <v>13</v>
      </c>
      <c r="Q13" s="7">
        <f aca="true" t="shared" si="0" ref="Q13:Q19">SUM(H13:P13)</f>
        <v>60</v>
      </c>
      <c r="R13" s="7" t="s">
        <v>122</v>
      </c>
      <c r="S13" s="16" t="s">
        <v>364</v>
      </c>
    </row>
    <row r="14" spans="1:19" ht="15.75">
      <c r="A14" s="9" t="s">
        <v>85</v>
      </c>
      <c r="B14" s="7">
        <v>9</v>
      </c>
      <c r="C14" s="16" t="s">
        <v>298</v>
      </c>
      <c r="D14" s="16" t="s">
        <v>230</v>
      </c>
      <c r="E14" s="16" t="s">
        <v>235</v>
      </c>
      <c r="F14" s="30">
        <v>37945</v>
      </c>
      <c r="G14" s="33" t="s">
        <v>267</v>
      </c>
      <c r="H14" s="7">
        <v>6</v>
      </c>
      <c r="I14" s="7">
        <v>4</v>
      </c>
      <c r="J14" s="7">
        <v>2</v>
      </c>
      <c r="K14" s="7">
        <v>2</v>
      </c>
      <c r="L14" s="7">
        <v>7</v>
      </c>
      <c r="M14" s="7">
        <v>7</v>
      </c>
      <c r="N14" s="7">
        <v>4</v>
      </c>
      <c r="O14" s="7">
        <v>7</v>
      </c>
      <c r="P14" s="7">
        <v>20</v>
      </c>
      <c r="Q14" s="7">
        <f t="shared" si="0"/>
        <v>59</v>
      </c>
      <c r="R14" s="7" t="s">
        <v>122</v>
      </c>
      <c r="S14" s="16" t="s">
        <v>334</v>
      </c>
    </row>
    <row r="15" spans="1:19" ht="15.75">
      <c r="A15" s="9" t="s">
        <v>83</v>
      </c>
      <c r="B15" s="7">
        <v>7</v>
      </c>
      <c r="C15" s="16" t="s">
        <v>357</v>
      </c>
      <c r="D15" s="16" t="s">
        <v>300</v>
      </c>
      <c r="E15" s="16" t="s">
        <v>358</v>
      </c>
      <c r="F15" s="30">
        <v>38134</v>
      </c>
      <c r="G15" s="33" t="s">
        <v>350</v>
      </c>
      <c r="H15" s="7">
        <v>7</v>
      </c>
      <c r="I15" s="7">
        <v>3</v>
      </c>
      <c r="J15" s="7">
        <v>3</v>
      </c>
      <c r="K15" s="7">
        <v>6</v>
      </c>
      <c r="L15" s="7">
        <v>7</v>
      </c>
      <c r="M15" s="7">
        <v>6</v>
      </c>
      <c r="N15" s="7">
        <v>6</v>
      </c>
      <c r="O15" s="7">
        <v>7</v>
      </c>
      <c r="P15" s="7">
        <v>12</v>
      </c>
      <c r="Q15" s="7">
        <f t="shared" si="0"/>
        <v>57</v>
      </c>
      <c r="R15" s="7"/>
      <c r="S15" s="7"/>
    </row>
    <row r="16" spans="1:19" ht="15.75">
      <c r="A16" s="9" t="s">
        <v>133</v>
      </c>
      <c r="B16" s="8">
        <v>14</v>
      </c>
      <c r="C16" s="20" t="s">
        <v>257</v>
      </c>
      <c r="D16" s="16" t="s">
        <v>176</v>
      </c>
      <c r="E16" s="16" t="s">
        <v>177</v>
      </c>
      <c r="F16" s="30">
        <v>38140</v>
      </c>
      <c r="G16" s="7" t="s">
        <v>142</v>
      </c>
      <c r="H16" s="7">
        <v>5</v>
      </c>
      <c r="I16" s="7">
        <v>2</v>
      </c>
      <c r="J16" s="7">
        <v>1</v>
      </c>
      <c r="K16" s="7">
        <v>4</v>
      </c>
      <c r="L16" s="7">
        <v>8</v>
      </c>
      <c r="M16" s="7">
        <v>3</v>
      </c>
      <c r="N16" s="7">
        <v>3</v>
      </c>
      <c r="O16" s="7">
        <v>9</v>
      </c>
      <c r="P16" s="7">
        <v>15</v>
      </c>
      <c r="Q16" s="7">
        <f t="shared" si="0"/>
        <v>50</v>
      </c>
      <c r="R16" s="7"/>
      <c r="S16" s="7"/>
    </row>
    <row r="17" spans="1:19" ht="15.75">
      <c r="A17" s="9" t="s">
        <v>136</v>
      </c>
      <c r="B17" s="7">
        <v>17</v>
      </c>
      <c r="C17" s="16" t="s">
        <v>264</v>
      </c>
      <c r="D17" s="16" t="s">
        <v>265</v>
      </c>
      <c r="E17" s="16" t="s">
        <v>263</v>
      </c>
      <c r="F17" s="30">
        <v>38288</v>
      </c>
      <c r="G17" s="7" t="s">
        <v>142</v>
      </c>
      <c r="H17" s="7">
        <v>4</v>
      </c>
      <c r="I17" s="7">
        <v>3</v>
      </c>
      <c r="J17" s="7">
        <v>2</v>
      </c>
      <c r="K17" s="7">
        <v>4</v>
      </c>
      <c r="L17" s="7">
        <v>2</v>
      </c>
      <c r="M17" s="7">
        <v>7</v>
      </c>
      <c r="N17" s="7">
        <v>3</v>
      </c>
      <c r="O17" s="7">
        <v>7</v>
      </c>
      <c r="P17" s="7">
        <v>18</v>
      </c>
      <c r="Q17" s="7">
        <f t="shared" si="0"/>
        <v>50</v>
      </c>
      <c r="R17" s="7"/>
      <c r="S17" s="7"/>
    </row>
    <row r="18" spans="1:19" ht="15.75">
      <c r="A18" s="9" t="s">
        <v>87</v>
      </c>
      <c r="B18" s="7">
        <v>11</v>
      </c>
      <c r="C18" s="20" t="s">
        <v>250</v>
      </c>
      <c r="D18" s="16" t="s">
        <v>251</v>
      </c>
      <c r="E18" s="16" t="s">
        <v>252</v>
      </c>
      <c r="F18" s="30">
        <v>38512</v>
      </c>
      <c r="G18" s="7" t="s">
        <v>142</v>
      </c>
      <c r="H18" s="7">
        <v>7</v>
      </c>
      <c r="I18" s="7">
        <v>5</v>
      </c>
      <c r="J18" s="7">
        <v>3</v>
      </c>
      <c r="K18" s="7">
        <v>2</v>
      </c>
      <c r="L18" s="7">
        <v>6</v>
      </c>
      <c r="M18" s="7">
        <v>5</v>
      </c>
      <c r="N18" s="7">
        <v>3</v>
      </c>
      <c r="O18" s="7">
        <v>7</v>
      </c>
      <c r="P18" s="7">
        <v>10</v>
      </c>
      <c r="Q18" s="7">
        <f t="shared" si="0"/>
        <v>48</v>
      </c>
      <c r="R18" s="7"/>
      <c r="S18" s="7"/>
    </row>
    <row r="19" spans="1:19" ht="15.75">
      <c r="A19" s="9" t="s">
        <v>132</v>
      </c>
      <c r="B19" s="7">
        <v>13</v>
      </c>
      <c r="C19" s="20" t="s">
        <v>255</v>
      </c>
      <c r="D19" s="16" t="s">
        <v>227</v>
      </c>
      <c r="E19" s="16" t="s">
        <v>256</v>
      </c>
      <c r="F19" s="30">
        <v>38140</v>
      </c>
      <c r="G19" s="7" t="s">
        <v>142</v>
      </c>
      <c r="H19" s="7">
        <v>5</v>
      </c>
      <c r="I19" s="7">
        <v>4</v>
      </c>
      <c r="J19" s="7">
        <v>1</v>
      </c>
      <c r="K19" s="7">
        <v>6</v>
      </c>
      <c r="L19" s="7">
        <v>7</v>
      </c>
      <c r="M19" s="7">
        <v>7</v>
      </c>
      <c r="N19" s="7">
        <v>1</v>
      </c>
      <c r="O19" s="7">
        <v>7</v>
      </c>
      <c r="P19" s="7">
        <v>10</v>
      </c>
      <c r="Q19" s="7">
        <f t="shared" si="0"/>
        <v>48</v>
      </c>
      <c r="R19" s="7"/>
      <c r="S19" s="7"/>
    </row>
    <row r="20" spans="1:19" ht="15.75">
      <c r="A20" s="9" t="s">
        <v>37</v>
      </c>
      <c r="B20" s="7">
        <v>1</v>
      </c>
      <c r="C20" s="16" t="s">
        <v>343</v>
      </c>
      <c r="D20" s="16" t="s">
        <v>344</v>
      </c>
      <c r="E20" s="16" t="s">
        <v>345</v>
      </c>
      <c r="F20" s="30">
        <v>38056</v>
      </c>
      <c r="G20" s="33" t="s">
        <v>337</v>
      </c>
      <c r="H20" s="7">
        <v>7</v>
      </c>
      <c r="I20" s="7">
        <v>3.5</v>
      </c>
      <c r="J20" s="7">
        <v>3</v>
      </c>
      <c r="K20" s="7">
        <v>6</v>
      </c>
      <c r="L20" s="7">
        <v>0</v>
      </c>
      <c r="M20" s="7">
        <v>0</v>
      </c>
      <c r="N20" s="7">
        <v>0</v>
      </c>
      <c r="O20" s="7">
        <v>8</v>
      </c>
      <c r="P20" s="7">
        <v>18</v>
      </c>
      <c r="Q20" s="7">
        <v>46</v>
      </c>
      <c r="R20" s="7"/>
      <c r="S20" s="7"/>
    </row>
    <row r="21" spans="1:19" ht="15.75">
      <c r="A21" s="9" t="s">
        <v>88</v>
      </c>
      <c r="B21" s="8">
        <v>12</v>
      </c>
      <c r="C21" s="20" t="s">
        <v>253</v>
      </c>
      <c r="D21" s="16" t="s">
        <v>254</v>
      </c>
      <c r="E21" s="16" t="s">
        <v>184</v>
      </c>
      <c r="F21" s="30">
        <v>38005</v>
      </c>
      <c r="G21" s="7" t="s">
        <v>142</v>
      </c>
      <c r="H21" s="7">
        <v>6</v>
      </c>
      <c r="I21" s="7">
        <v>3.5</v>
      </c>
      <c r="J21" s="7">
        <v>2</v>
      </c>
      <c r="K21" s="7">
        <v>2</v>
      </c>
      <c r="L21" s="7">
        <v>2</v>
      </c>
      <c r="M21" s="7">
        <v>3</v>
      </c>
      <c r="N21" s="7">
        <v>0</v>
      </c>
      <c r="O21" s="7">
        <v>9</v>
      </c>
      <c r="P21" s="7">
        <v>18</v>
      </c>
      <c r="Q21" s="7">
        <v>46</v>
      </c>
      <c r="R21" s="7"/>
      <c r="S21" s="7"/>
    </row>
    <row r="22" spans="1:19" ht="15.75">
      <c r="A22" s="9" t="s">
        <v>134</v>
      </c>
      <c r="B22" s="7">
        <v>15</v>
      </c>
      <c r="C22" s="20" t="s">
        <v>258</v>
      </c>
      <c r="D22" s="16" t="s">
        <v>259</v>
      </c>
      <c r="E22" s="16" t="s">
        <v>260</v>
      </c>
      <c r="F22" s="30">
        <v>38117</v>
      </c>
      <c r="G22" s="7" t="s">
        <v>142</v>
      </c>
      <c r="H22" s="7">
        <v>6</v>
      </c>
      <c r="I22" s="7">
        <v>3</v>
      </c>
      <c r="J22" s="7">
        <v>1</v>
      </c>
      <c r="K22" s="7">
        <v>6</v>
      </c>
      <c r="L22" s="7">
        <v>1</v>
      </c>
      <c r="M22" s="7">
        <v>8</v>
      </c>
      <c r="N22" s="7">
        <v>6</v>
      </c>
      <c r="O22" s="7">
        <v>6</v>
      </c>
      <c r="P22" s="7">
        <v>8</v>
      </c>
      <c r="Q22" s="7">
        <f>SUM(H22:P22)</f>
        <v>45</v>
      </c>
      <c r="R22" s="7"/>
      <c r="S22" s="7"/>
    </row>
    <row r="23" spans="1:19" ht="15.75">
      <c r="A23" s="9" t="s">
        <v>79</v>
      </c>
      <c r="B23" s="7">
        <v>3</v>
      </c>
      <c r="C23" s="18" t="s">
        <v>331</v>
      </c>
      <c r="D23" s="18" t="s">
        <v>186</v>
      </c>
      <c r="E23" s="18" t="s">
        <v>332</v>
      </c>
      <c r="F23" s="31">
        <v>38009</v>
      </c>
      <c r="G23" s="33" t="s">
        <v>308</v>
      </c>
      <c r="H23" s="7">
        <v>3</v>
      </c>
      <c r="I23" s="7">
        <v>3</v>
      </c>
      <c r="J23" s="7">
        <v>2</v>
      </c>
      <c r="K23" s="7">
        <v>6</v>
      </c>
      <c r="L23" s="7">
        <v>1</v>
      </c>
      <c r="M23" s="7">
        <v>1</v>
      </c>
      <c r="N23" s="7">
        <v>0</v>
      </c>
      <c r="O23" s="7">
        <v>4</v>
      </c>
      <c r="P23" s="7">
        <v>17</v>
      </c>
      <c r="Q23" s="7">
        <f>SUM(H23:P23)</f>
        <v>37</v>
      </c>
      <c r="R23" s="7"/>
      <c r="S23" s="7"/>
    </row>
    <row r="24" spans="1:19" ht="15.75">
      <c r="A24" s="9" t="s">
        <v>86</v>
      </c>
      <c r="B24" s="8">
        <v>10</v>
      </c>
      <c r="C24" s="20" t="s">
        <v>247</v>
      </c>
      <c r="D24" s="16" t="s">
        <v>248</v>
      </c>
      <c r="E24" s="16" t="s">
        <v>249</v>
      </c>
      <c r="F24" s="30">
        <v>38019</v>
      </c>
      <c r="G24" s="7" t="s">
        <v>142</v>
      </c>
      <c r="H24" s="7">
        <v>5</v>
      </c>
      <c r="I24" s="7">
        <v>4</v>
      </c>
      <c r="J24" s="7">
        <v>0</v>
      </c>
      <c r="K24" s="7">
        <v>4</v>
      </c>
      <c r="L24" s="7">
        <v>6</v>
      </c>
      <c r="M24" s="7">
        <v>1</v>
      </c>
      <c r="N24" s="7">
        <v>3</v>
      </c>
      <c r="O24" s="7">
        <v>6</v>
      </c>
      <c r="P24" s="7">
        <v>5</v>
      </c>
      <c r="Q24" s="7">
        <f>SUM(H24:P24)</f>
        <v>34</v>
      </c>
      <c r="R24" s="7"/>
      <c r="S24" s="7"/>
    </row>
    <row r="25" spans="1:19" ht="15.75">
      <c r="A25" s="9" t="s">
        <v>78</v>
      </c>
      <c r="B25" s="8">
        <v>2</v>
      </c>
      <c r="C25" s="16" t="s">
        <v>346</v>
      </c>
      <c r="D25" s="16" t="s">
        <v>347</v>
      </c>
      <c r="E25" s="16" t="s">
        <v>330</v>
      </c>
      <c r="F25" s="30">
        <v>38076</v>
      </c>
      <c r="G25" s="33" t="s">
        <v>337</v>
      </c>
      <c r="H25" s="7">
        <v>4</v>
      </c>
      <c r="I25" s="7">
        <v>2.5</v>
      </c>
      <c r="J25" s="7">
        <v>3</v>
      </c>
      <c r="K25" s="7">
        <v>6</v>
      </c>
      <c r="L25" s="7">
        <v>0</v>
      </c>
      <c r="M25" s="7">
        <v>5</v>
      </c>
      <c r="N25" s="7">
        <v>3</v>
      </c>
      <c r="O25" s="7">
        <v>9</v>
      </c>
      <c r="P25" s="7">
        <v>0</v>
      </c>
      <c r="Q25" s="7">
        <v>33</v>
      </c>
      <c r="R25" s="7"/>
      <c r="S25" s="7"/>
    </row>
    <row r="26" spans="1:19" ht="15.75">
      <c r="A26" s="9" t="s">
        <v>135</v>
      </c>
      <c r="B26" s="8">
        <v>16</v>
      </c>
      <c r="C26" s="20" t="s">
        <v>261</v>
      </c>
      <c r="D26" s="16" t="s">
        <v>262</v>
      </c>
      <c r="E26" s="16" t="s">
        <v>263</v>
      </c>
      <c r="F26" s="30">
        <v>38083</v>
      </c>
      <c r="G26" s="7" t="s">
        <v>142</v>
      </c>
      <c r="H26" s="7">
        <v>7</v>
      </c>
      <c r="I26" s="7">
        <v>3</v>
      </c>
      <c r="J26" s="7">
        <v>1</v>
      </c>
      <c r="K26" s="7">
        <v>4</v>
      </c>
      <c r="L26" s="7">
        <v>0</v>
      </c>
      <c r="M26" s="7">
        <v>6</v>
      </c>
      <c r="N26" s="7">
        <v>0</v>
      </c>
      <c r="O26" s="7">
        <v>4</v>
      </c>
      <c r="P26" s="7">
        <v>6</v>
      </c>
      <c r="Q26" s="7">
        <f>SUM(H26:P26)</f>
        <v>31</v>
      </c>
      <c r="R26" s="7"/>
      <c r="S26" s="7"/>
    </row>
    <row r="27" spans="1:19" ht="18.75">
      <c r="A27" s="34"/>
      <c r="B27" s="34"/>
      <c r="C27" s="34"/>
      <c r="D27" s="34"/>
      <c r="E27" s="34"/>
      <c r="F27" s="34"/>
      <c r="G27" s="34"/>
      <c r="H27" s="3"/>
      <c r="I27" s="3"/>
      <c r="J27" s="3"/>
      <c r="K27" s="3"/>
      <c r="L27" s="3"/>
      <c r="M27" s="3"/>
      <c r="N27" s="3"/>
      <c r="O27" s="3"/>
      <c r="P27" s="3"/>
      <c r="Q27" s="34"/>
      <c r="R27" s="34"/>
      <c r="S27" s="34"/>
    </row>
    <row r="28" spans="1:19" ht="15.75">
      <c r="A28" s="10"/>
      <c r="B28" s="8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>
        <f>SUM(H28:P28)</f>
        <v>0</v>
      </c>
      <c r="R28" s="7"/>
      <c r="S28" s="7"/>
    </row>
    <row r="30" spans="5:6" ht="12.75">
      <c r="E30" s="4" t="s">
        <v>4</v>
      </c>
      <c r="F30" s="4" t="s">
        <v>111</v>
      </c>
    </row>
    <row r="31" spans="5:6" ht="12.75">
      <c r="E31" s="4"/>
      <c r="F31" s="4"/>
    </row>
    <row r="32" spans="5:6" ht="12.75">
      <c r="E32" s="4" t="s">
        <v>5</v>
      </c>
      <c r="F32" s="4" t="s">
        <v>119</v>
      </c>
    </row>
    <row r="33" ht="12.75">
      <c r="F33" s="4" t="s">
        <v>120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2021-12-15T09:33:54Z</dcterms:modified>
  <cp:category/>
  <cp:version/>
  <cp:contentType/>
  <cp:contentStatus/>
</cp:coreProperties>
</file>