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815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<sst xmlns="http://schemas.openxmlformats.org/spreadsheetml/2006/main" count="440" uniqueCount="213">
  <si>
    <t>школа</t>
  </si>
  <si>
    <t>сумма набранных баллов</t>
  </si>
  <si>
    <t>количество  баллов   за  задании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</si>
  <si>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</si>
  <si>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</si>
  <si>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</si>
  <si>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</si>
  <si>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</si>
  <si>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</si>
  <si>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</si>
  <si>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</si>
  <si>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</si>
  <si>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</si>
  <si>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9-01</t>
  </si>
  <si>
    <t>9-02</t>
  </si>
  <si>
    <t>9-03</t>
  </si>
  <si>
    <t>9-04</t>
  </si>
  <si>
    <t>9-05</t>
  </si>
  <si>
    <t>9-06</t>
  </si>
  <si>
    <t>9-07</t>
  </si>
  <si>
    <t>9-08</t>
  </si>
  <si>
    <t>9-09</t>
  </si>
  <si>
    <t>9-10</t>
  </si>
  <si>
    <t>9-11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</si>
  <si>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</si>
  <si>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</si>
  <si>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</si>
  <si>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</si>
  <si>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</si>
  <si>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</si>
  <si>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</si>
  <si>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</si>
  <si>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</si>
  <si>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8-01</t>
  </si>
  <si>
    <t>8-02</t>
  </si>
  <si>
    <t>8-03</t>
  </si>
  <si>
    <t>8-04</t>
  </si>
  <si>
    <t>8-05</t>
  </si>
  <si>
    <t>8-06</t>
  </si>
  <si>
    <t>8-07</t>
  </si>
  <si>
    <t>8-08</t>
  </si>
  <si>
    <t>7-01</t>
  </si>
  <si>
    <t>7-02</t>
  </si>
  <si>
    <t>7-03</t>
  </si>
  <si>
    <t>7-04</t>
  </si>
  <si>
    <t>7-05</t>
  </si>
  <si>
    <t>7-06</t>
  </si>
  <si>
    <t>7-07</t>
  </si>
  <si>
    <t>7-08</t>
  </si>
  <si>
    <t>7-09</t>
  </si>
  <si>
    <t>7-10</t>
  </si>
  <si>
    <t>7-11</t>
  </si>
  <si>
    <t>10-10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</si>
  <si>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</si>
  <si>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</si>
  <si>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</si>
  <si>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</si>
  <si>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</si>
  <si>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</si>
  <si>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</si>
  <si>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</si>
  <si>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сумма по 100 бальной</t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</si>
  <si>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 xml:space="preserve">Экологии </t>
    </r>
    <r>
      <rPr>
        <b/>
        <sz val="12"/>
        <rFont val="Courier New"/>
        <family val="3"/>
      </rPr>
      <t xml:space="preserve"> класс 8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</si>
  <si>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 xml:space="preserve">Экологии </t>
    </r>
    <r>
      <rPr>
        <b/>
        <sz val="12"/>
        <rFont val="Courier New"/>
        <family val="3"/>
      </rPr>
      <t xml:space="preserve"> класс 7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</si>
  <si>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 xml:space="preserve">Экологии </t>
    </r>
    <r>
      <rPr>
        <b/>
        <sz val="12"/>
        <rFont val="Courier New"/>
        <family val="3"/>
      </rPr>
      <t xml:space="preserve"> класс 9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</si>
  <si>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 xml:space="preserve">Экологии </t>
    </r>
    <r>
      <rPr>
        <b/>
        <sz val="12"/>
        <rFont val="Courier New"/>
        <family val="3"/>
      </rPr>
      <t xml:space="preserve"> класс 10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</si>
  <si>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 xml:space="preserve">Экологии </t>
    </r>
    <r>
      <rPr>
        <b/>
        <sz val="12"/>
        <rFont val="Courier New"/>
        <family val="3"/>
      </rPr>
      <t xml:space="preserve"> класс 11</t>
    </r>
  </si>
  <si>
    <t>«11» ноября 2021 года                     П Р О Т О К О Л</t>
  </si>
  <si>
    <t>«11» ноября 2021 года                   П Р О Т О К О Л</t>
  </si>
  <si>
    <t>«11» ноября 2021 года                       П Р О Т О К О Л</t>
  </si>
  <si>
    <t>сумма по 100 балльной</t>
  </si>
  <si>
    <t>максимальное количество   ___40__ баллов</t>
  </si>
  <si>
    <t>максимальное количество  40 баллов</t>
  </si>
  <si>
    <t>максимальное количество   40 баллов</t>
  </si>
  <si>
    <t>максимальное количество  40 __ баллов</t>
  </si>
  <si>
    <t>Победитель</t>
  </si>
  <si>
    <t>Призер</t>
  </si>
  <si>
    <t>максимальное количество   ____40______ баллов</t>
  </si>
  <si>
    <t>Луганцева</t>
  </si>
  <si>
    <t xml:space="preserve">Полина </t>
  </si>
  <si>
    <t>Николаевна</t>
  </si>
  <si>
    <t>гимн. 10</t>
  </si>
  <si>
    <t>Сенотрусова</t>
  </si>
  <si>
    <t>Виктория</t>
  </si>
  <si>
    <t>Сергеевна</t>
  </si>
  <si>
    <t>Жукова</t>
  </si>
  <si>
    <t>Екатерина</t>
  </si>
  <si>
    <t>Токарева</t>
  </si>
  <si>
    <t>Алена</t>
  </si>
  <si>
    <t>Денисовна</t>
  </si>
  <si>
    <t>Давыдова</t>
  </si>
  <si>
    <t>Мария</t>
  </si>
  <si>
    <t>Алексеевна</t>
  </si>
  <si>
    <t>Скворцова</t>
  </si>
  <si>
    <t>Вера</t>
  </si>
  <si>
    <t>Андреевна</t>
  </si>
  <si>
    <t>Печейкина</t>
  </si>
  <si>
    <t>Панна</t>
  </si>
  <si>
    <t>Чупраков</t>
  </si>
  <si>
    <t>Павел</t>
  </si>
  <si>
    <t>Павлович</t>
  </si>
  <si>
    <t>Шабович</t>
  </si>
  <si>
    <t>Арина</t>
  </si>
  <si>
    <t>Дмитриевна</t>
  </si>
  <si>
    <t>Егоров</t>
  </si>
  <si>
    <t>Станислав</t>
  </si>
  <si>
    <t>Семенович</t>
  </si>
  <si>
    <t>Горелова</t>
  </si>
  <si>
    <t>Анна</t>
  </si>
  <si>
    <t>Викторовна</t>
  </si>
  <si>
    <t>Маркова</t>
  </si>
  <si>
    <t>Софья</t>
  </si>
  <si>
    <t>Папер</t>
  </si>
  <si>
    <t>Яна</t>
  </si>
  <si>
    <t>Владимировна</t>
  </si>
  <si>
    <t>Гончаров</t>
  </si>
  <si>
    <t>Владислав</t>
  </si>
  <si>
    <t>Александрович</t>
  </si>
  <si>
    <t>Дмитриева</t>
  </si>
  <si>
    <t>Карина</t>
  </si>
  <si>
    <t>Панова</t>
  </si>
  <si>
    <t>Дарья</t>
  </si>
  <si>
    <t>Александровна</t>
  </si>
  <si>
    <t>Никитина</t>
  </si>
  <si>
    <t>Ярослава</t>
  </si>
  <si>
    <t>Павловна</t>
  </si>
  <si>
    <t>Якоби</t>
  </si>
  <si>
    <t>Кристина</t>
  </si>
  <si>
    <t>Алманцева</t>
  </si>
  <si>
    <t>Алина</t>
  </si>
  <si>
    <t>Леонидовна</t>
  </si>
  <si>
    <t>Лазутина</t>
  </si>
  <si>
    <t>Егоровна</t>
  </si>
  <si>
    <t>Мурашева</t>
  </si>
  <si>
    <t>Торгаева</t>
  </si>
  <si>
    <t>Камилла</t>
  </si>
  <si>
    <t>Равильевна</t>
  </si>
  <si>
    <t>Былков</t>
  </si>
  <si>
    <t>Евгений</t>
  </si>
  <si>
    <t>Владиславович</t>
  </si>
  <si>
    <t>Тоденберг</t>
  </si>
  <si>
    <t>Плисова</t>
  </si>
  <si>
    <t>Вадимовна</t>
  </si>
  <si>
    <t>Попова</t>
  </si>
  <si>
    <t>София</t>
  </si>
  <si>
    <t>Антоновна</t>
  </si>
  <si>
    <t>Хасанов</t>
  </si>
  <si>
    <t>Руслан</t>
  </si>
  <si>
    <t>Ренатович</t>
  </si>
  <si>
    <t>СОШ 5</t>
  </si>
  <si>
    <t>СОШ 7</t>
  </si>
  <si>
    <t>Бойко</t>
  </si>
  <si>
    <t>Татьяна</t>
  </si>
  <si>
    <t>СОШ 4</t>
  </si>
  <si>
    <t>Креймер</t>
  </si>
  <si>
    <t>Василина</t>
  </si>
  <si>
    <t>Валерьевна</t>
  </si>
  <si>
    <t>СОШ 2</t>
  </si>
  <si>
    <t>Санина</t>
  </si>
  <si>
    <t>Фролова</t>
  </si>
  <si>
    <t>Варвара</t>
  </si>
  <si>
    <t>Обыденко</t>
  </si>
  <si>
    <t>Валентина</t>
  </si>
  <si>
    <t>Юдина</t>
  </si>
  <si>
    <t>Мамонова</t>
  </si>
  <si>
    <t>Скрябин</t>
  </si>
  <si>
    <t>Данил</t>
  </si>
  <si>
    <t>Сергеевич</t>
  </si>
  <si>
    <t>Шевцов</t>
  </si>
  <si>
    <t>Константин</t>
  </si>
  <si>
    <t>Вячеславович</t>
  </si>
  <si>
    <t>Тихонова</t>
  </si>
  <si>
    <t>Ангелина</t>
  </si>
  <si>
    <t>Анатольевна</t>
  </si>
  <si>
    <t>Духновская</t>
  </si>
  <si>
    <t>Романовна</t>
  </si>
  <si>
    <t>Бондарева</t>
  </si>
  <si>
    <t>Загребин</t>
  </si>
  <si>
    <t>Аркадий</t>
  </si>
  <si>
    <t>Артемович</t>
  </si>
  <si>
    <t>Ермолаева</t>
  </si>
  <si>
    <t>Жанна</t>
  </si>
  <si>
    <t>Васильевна</t>
  </si>
  <si>
    <t>Коршунова</t>
  </si>
  <si>
    <t>Виолетта</t>
  </si>
  <si>
    <t>Симон</t>
  </si>
  <si>
    <t>Никита</t>
  </si>
  <si>
    <t>Евгеньевич</t>
  </si>
  <si>
    <t>Шмаков</t>
  </si>
  <si>
    <t>Егор</t>
  </si>
  <si>
    <t>Рогачева</t>
  </si>
  <si>
    <t>Диана</t>
  </si>
  <si>
    <t>Моцковская</t>
  </si>
  <si>
    <t>Ерошенко</t>
  </si>
  <si>
    <t>Ольга</t>
  </si>
  <si>
    <t>Сироджова</t>
  </si>
  <si>
    <t>Замира</t>
  </si>
  <si>
    <t>Крыткина Л.А.</t>
  </si>
  <si>
    <t>Соколова Н.В.</t>
  </si>
  <si>
    <t>Высотина Е.К.</t>
  </si>
  <si>
    <t>Лычакова С.Н.</t>
  </si>
  <si>
    <t>Андроненко А.М.</t>
  </si>
  <si>
    <t>Иосифова Н.В.</t>
  </si>
  <si>
    <t>Ендальцева А.С.</t>
  </si>
  <si>
    <t>Романова С.П.</t>
  </si>
  <si>
    <t>Солодухина С.Н.</t>
  </si>
  <si>
    <t>Кононова О.С.</t>
  </si>
  <si>
    <t>Константиновна</t>
  </si>
  <si>
    <t>Лосева Д. О.</t>
  </si>
  <si>
    <t>Лосева Д.О.</t>
  </si>
  <si>
    <t>Махмадуллоевна</t>
  </si>
  <si>
    <t>Юрьевна</t>
  </si>
  <si>
    <t>призер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</si>
</sst>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u val="single"/>
      <sz val="12"/>
      <name val="Courier New"/>
      <family val="3"/>
    </font>
    <font>
      <sz val="11"/>
      <name val="Calibri"/>
      <family val="2"/>
    </font>
    <font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16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0" xfId="0" applyFont="1" applyBorder="1" applyAlignment="1">
      <alignment vertical="center" wrapText="1"/>
    </xf>
    <xf numFmtId="17" fontId="9" fillId="0" borderId="0" xfId="0" applyNumberFormat="1" applyFont="1" applyBorder="1" applyAlignment="1">
      <alignment vertical="center" wrapText="1"/>
    </xf>
    <xf numFmtId="16" fontId="9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horizontal="left"/>
    </xf>
    <xf numFmtId="0" fontId="6" fillId="0" borderId="11" xfId="0" applyFont="1" applyBorder="1" applyAlignment="1">
      <alignment horizontal="center" vertical="top" wrapText="1"/>
    </xf>
    <xf numFmtId="14" fontId="6" fillId="0" borderId="11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zoomScale="70" zoomScaleNormal="70" zoomScalePageLayoutView="0" workbookViewId="0" topLeftCell="A1">
      <selection activeCell="AG28" sqref="AG28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7" max="7" width="12.375" style="0" customWidth="1"/>
    <col min="8" max="16" width="4.00390625" style="0" customWidth="1"/>
    <col min="17" max="17" width="3.625" style="0" customWidth="1"/>
    <col min="18" max="27" width="4.00390625" style="0" hidden="1" customWidth="1"/>
    <col min="28" max="28" width="12.875" style="0" customWidth="1"/>
    <col min="29" max="29" width="16.75390625" style="0" customWidth="1"/>
    <col min="30" max="30" width="25.125" style="0" customWidth="1"/>
    <col min="31" max="31" width="18.125" style="0" customWidth="1"/>
  </cols>
  <sheetData>
    <row r="1" spans="1:6" ht="16.5">
      <c r="A1" s="5" t="s">
        <v>69</v>
      </c>
      <c r="B1" s="5"/>
      <c r="C1" s="5"/>
      <c r="D1" s="5"/>
      <c r="E1" s="5"/>
      <c r="F1" s="6"/>
    </row>
    <row r="2" spans="1:4" ht="18.75">
      <c r="A2" s="19"/>
      <c r="B2" s="1"/>
      <c r="C2" s="1"/>
      <c r="D2" s="1"/>
    </row>
    <row r="3" spans="1:30" ht="16.5">
      <c r="A3" s="38" t="s">
        <v>63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4" spans="1:4" ht="15.75">
      <c r="A4" s="2"/>
      <c r="B4" s="2"/>
      <c r="C4" s="2"/>
      <c r="D4" s="2"/>
    </row>
    <row r="5" spans="1:31" ht="21.75" customHeight="1">
      <c r="A5" s="37" t="s">
        <v>3</v>
      </c>
      <c r="B5" s="28" t="s">
        <v>10</v>
      </c>
      <c r="C5" s="28" t="s">
        <v>6</v>
      </c>
      <c r="D5" s="28" t="s">
        <v>7</v>
      </c>
      <c r="E5" s="37" t="s">
        <v>8</v>
      </c>
      <c r="F5" s="28" t="s">
        <v>9</v>
      </c>
      <c r="G5" s="37" t="s">
        <v>0</v>
      </c>
      <c r="H5" s="31" t="s">
        <v>72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3"/>
      <c r="AB5" s="37" t="s">
        <v>1</v>
      </c>
      <c r="AC5" s="37" t="s">
        <v>70</v>
      </c>
      <c r="AD5" s="37" t="s">
        <v>12</v>
      </c>
      <c r="AE5" s="37" t="s">
        <v>11</v>
      </c>
    </row>
    <row r="6" spans="1:31" ht="18.75" customHeight="1">
      <c r="A6" s="37"/>
      <c r="B6" s="29"/>
      <c r="C6" s="29"/>
      <c r="D6" s="29"/>
      <c r="E6" s="37"/>
      <c r="F6" s="29"/>
      <c r="G6" s="37"/>
      <c r="H6" s="34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6"/>
      <c r="AB6" s="37"/>
      <c r="AC6" s="37"/>
      <c r="AD6" s="37"/>
      <c r="AE6" s="37"/>
    </row>
    <row r="7" spans="1:31" ht="26.25" customHeight="1">
      <c r="A7" s="37"/>
      <c r="B7" s="29"/>
      <c r="C7" s="29"/>
      <c r="D7" s="29"/>
      <c r="E7" s="37"/>
      <c r="F7" s="29"/>
      <c r="G7" s="37"/>
      <c r="H7" s="31" t="s">
        <v>2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3"/>
      <c r="AB7" s="37"/>
      <c r="AC7" s="37"/>
      <c r="AD7" s="37"/>
      <c r="AE7" s="37"/>
    </row>
    <row r="8" spans="1:31" ht="16.5" customHeight="1">
      <c r="A8" s="37"/>
      <c r="B8" s="29"/>
      <c r="C8" s="29"/>
      <c r="D8" s="29"/>
      <c r="E8" s="37"/>
      <c r="F8" s="29"/>
      <c r="G8" s="37"/>
      <c r="H8" s="34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6"/>
      <c r="AB8" s="37"/>
      <c r="AC8" s="37"/>
      <c r="AD8" s="37"/>
      <c r="AE8" s="37"/>
    </row>
    <row r="9" spans="1:31" ht="18.75">
      <c r="A9" s="37"/>
      <c r="B9" s="30"/>
      <c r="C9" s="30"/>
      <c r="D9" s="30"/>
      <c r="E9" s="37"/>
      <c r="F9" s="30"/>
      <c r="G9" s="37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37"/>
      <c r="AC9" s="37"/>
      <c r="AD9" s="37"/>
      <c r="AE9" s="37"/>
    </row>
    <row r="10" spans="1:31" ht="15.75">
      <c r="A10" s="9" t="s">
        <v>41</v>
      </c>
      <c r="B10" s="7">
        <v>1</v>
      </c>
      <c r="C10" s="7" t="s">
        <v>180</v>
      </c>
      <c r="D10" s="7" t="s">
        <v>181</v>
      </c>
      <c r="E10" s="7" t="s">
        <v>182</v>
      </c>
      <c r="F10" s="11">
        <v>39611</v>
      </c>
      <c r="G10" s="7" t="s">
        <v>81</v>
      </c>
      <c r="H10" s="7">
        <v>0</v>
      </c>
      <c r="I10" s="7">
        <v>0</v>
      </c>
      <c r="J10" s="7">
        <v>0</v>
      </c>
      <c r="K10" s="7">
        <v>2</v>
      </c>
      <c r="L10" s="7">
        <v>1</v>
      </c>
      <c r="M10" s="7">
        <v>0</v>
      </c>
      <c r="N10" s="7">
        <v>0</v>
      </c>
      <c r="O10" s="7">
        <v>0</v>
      </c>
      <c r="P10" s="7">
        <v>0</v>
      </c>
      <c r="Q10" s="7">
        <v>2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f>SUM(H10:AA10)</f>
        <v>5</v>
      </c>
      <c r="AC10" s="15">
        <f>AB10/0.4</f>
        <v>12.5</v>
      </c>
      <c r="AD10" s="7" t="s">
        <v>76</v>
      </c>
      <c r="AE10" s="7" t="s">
        <v>197</v>
      </c>
    </row>
    <row r="11" spans="1:31" ht="15.75">
      <c r="A11" s="9" t="s">
        <v>42</v>
      </c>
      <c r="B11" s="8">
        <v>2</v>
      </c>
      <c r="C11" s="7" t="s">
        <v>177</v>
      </c>
      <c r="D11" s="7" t="s">
        <v>178</v>
      </c>
      <c r="E11" s="7" t="s">
        <v>179</v>
      </c>
      <c r="F11" s="11">
        <v>39590</v>
      </c>
      <c r="G11" s="7" t="s">
        <v>81</v>
      </c>
      <c r="H11" s="7">
        <v>0</v>
      </c>
      <c r="I11" s="7">
        <v>0</v>
      </c>
      <c r="J11" s="7">
        <v>1</v>
      </c>
      <c r="K11" s="7">
        <v>2</v>
      </c>
      <c r="L11" s="7">
        <v>1</v>
      </c>
      <c r="M11" s="7">
        <v>0</v>
      </c>
      <c r="N11" s="7">
        <v>0</v>
      </c>
      <c r="O11" s="7">
        <v>0</v>
      </c>
      <c r="P11" s="7">
        <v>0</v>
      </c>
      <c r="Q11" s="7">
        <v>2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f aca="true" t="shared" si="0" ref="AB11:AB20">SUM(H11:AA11)</f>
        <v>6</v>
      </c>
      <c r="AC11" s="15">
        <f aca="true" t="shared" si="1" ref="AC11:AC20">AB11/0.4</f>
        <v>15</v>
      </c>
      <c r="AD11" s="7" t="s">
        <v>76</v>
      </c>
      <c r="AE11" s="7" t="s">
        <v>197</v>
      </c>
    </row>
    <row r="12" spans="1:31" ht="15.75">
      <c r="A12" s="9" t="s">
        <v>43</v>
      </c>
      <c r="B12" s="7">
        <v>3</v>
      </c>
      <c r="C12" s="7" t="s">
        <v>183</v>
      </c>
      <c r="D12" s="7" t="s">
        <v>184</v>
      </c>
      <c r="E12" s="7" t="s">
        <v>103</v>
      </c>
      <c r="F12" s="11">
        <v>39748</v>
      </c>
      <c r="G12" s="7" t="s">
        <v>81</v>
      </c>
      <c r="H12" s="7">
        <v>0</v>
      </c>
      <c r="I12" s="7">
        <v>0</v>
      </c>
      <c r="J12" s="7">
        <v>1</v>
      </c>
      <c r="K12" s="7">
        <v>2</v>
      </c>
      <c r="L12" s="7">
        <v>1</v>
      </c>
      <c r="M12" s="7">
        <v>0</v>
      </c>
      <c r="N12" s="7">
        <v>0</v>
      </c>
      <c r="O12" s="7">
        <v>0</v>
      </c>
      <c r="P12" s="7">
        <v>0</v>
      </c>
      <c r="Q12" s="7">
        <v>1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f t="shared" si="0"/>
        <v>5</v>
      </c>
      <c r="AC12" s="15">
        <f t="shared" si="1"/>
        <v>12.5</v>
      </c>
      <c r="AD12" s="7" t="s">
        <v>76</v>
      </c>
      <c r="AE12" s="7" t="s">
        <v>197</v>
      </c>
    </row>
    <row r="13" spans="1:31" ht="15.75">
      <c r="A13" s="9" t="s">
        <v>44</v>
      </c>
      <c r="B13" s="8">
        <v>4</v>
      </c>
      <c r="C13" s="7" t="s">
        <v>192</v>
      </c>
      <c r="D13" s="7" t="s">
        <v>121</v>
      </c>
      <c r="E13" s="7" t="s">
        <v>109</v>
      </c>
      <c r="F13" s="11">
        <v>39604</v>
      </c>
      <c r="G13" s="7" t="s">
        <v>81</v>
      </c>
      <c r="H13" s="7">
        <v>0</v>
      </c>
      <c r="I13" s="7">
        <v>0</v>
      </c>
      <c r="J13" s="7">
        <v>1</v>
      </c>
      <c r="K13" s="7">
        <v>0</v>
      </c>
      <c r="L13" s="7">
        <v>1</v>
      </c>
      <c r="M13" s="7">
        <v>0</v>
      </c>
      <c r="N13" s="7">
        <v>0</v>
      </c>
      <c r="O13" s="7">
        <v>0</v>
      </c>
      <c r="P13" s="7">
        <v>0</v>
      </c>
      <c r="Q13" s="7">
        <v>2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>
        <f t="shared" si="0"/>
        <v>4</v>
      </c>
      <c r="AC13" s="15">
        <f t="shared" si="1"/>
        <v>10</v>
      </c>
      <c r="AD13" s="7"/>
      <c r="AE13" s="7" t="s">
        <v>197</v>
      </c>
    </row>
    <row r="14" spans="1:31" ht="15.75">
      <c r="A14" s="9" t="s">
        <v>45</v>
      </c>
      <c r="B14" s="7">
        <v>5</v>
      </c>
      <c r="C14" s="7" t="s">
        <v>190</v>
      </c>
      <c r="D14" s="7" t="s">
        <v>191</v>
      </c>
      <c r="E14" s="7" t="s">
        <v>95</v>
      </c>
      <c r="F14" s="11">
        <v>39499</v>
      </c>
      <c r="G14" s="7" t="s">
        <v>81</v>
      </c>
      <c r="H14" s="7">
        <v>0</v>
      </c>
      <c r="I14" s="7">
        <v>0</v>
      </c>
      <c r="J14" s="7">
        <v>0</v>
      </c>
      <c r="K14" s="7">
        <v>1</v>
      </c>
      <c r="L14" s="7">
        <v>0</v>
      </c>
      <c r="M14" s="7">
        <v>0</v>
      </c>
      <c r="N14" s="7">
        <v>1</v>
      </c>
      <c r="O14" s="7">
        <v>0</v>
      </c>
      <c r="P14" s="7">
        <v>0</v>
      </c>
      <c r="Q14" s="7">
        <v>2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f t="shared" si="0"/>
        <v>4</v>
      </c>
      <c r="AC14" s="15">
        <f t="shared" si="1"/>
        <v>10</v>
      </c>
      <c r="AD14" s="7"/>
      <c r="AE14" s="7" t="s">
        <v>197</v>
      </c>
    </row>
    <row r="15" spans="1:31" ht="15.75">
      <c r="A15" s="9" t="s">
        <v>46</v>
      </c>
      <c r="B15" s="8">
        <v>6</v>
      </c>
      <c r="C15" s="7" t="s">
        <v>185</v>
      </c>
      <c r="D15" s="7" t="s">
        <v>186</v>
      </c>
      <c r="E15" s="7" t="s">
        <v>187</v>
      </c>
      <c r="F15" s="11">
        <v>39717</v>
      </c>
      <c r="G15" s="7" t="s">
        <v>81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1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f t="shared" si="0"/>
        <v>1</v>
      </c>
      <c r="AC15" s="15">
        <f t="shared" si="1"/>
        <v>2.5</v>
      </c>
      <c r="AD15" s="7"/>
      <c r="AE15" s="7" t="s">
        <v>197</v>
      </c>
    </row>
    <row r="16" spans="1:31" ht="15.75">
      <c r="A16" s="9" t="s">
        <v>47</v>
      </c>
      <c r="B16" s="7">
        <v>7</v>
      </c>
      <c r="C16" s="7" t="s">
        <v>188</v>
      </c>
      <c r="D16" s="7" t="s">
        <v>189</v>
      </c>
      <c r="E16" s="7" t="s">
        <v>187</v>
      </c>
      <c r="F16" s="11">
        <v>39473</v>
      </c>
      <c r="G16" s="7" t="s">
        <v>81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0</v>
      </c>
      <c r="O16" s="7">
        <v>0</v>
      </c>
      <c r="P16" s="7">
        <v>0</v>
      </c>
      <c r="Q16" s="7">
        <v>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f t="shared" si="0"/>
        <v>3</v>
      </c>
      <c r="AC16" s="15">
        <f t="shared" si="1"/>
        <v>7.5</v>
      </c>
      <c r="AD16" s="7"/>
      <c r="AE16" s="7" t="s">
        <v>197</v>
      </c>
    </row>
    <row r="17" spans="1:31" ht="15.75">
      <c r="A17" s="9" t="s">
        <v>48</v>
      </c>
      <c r="B17" s="8">
        <v>8</v>
      </c>
      <c r="C17" s="7" t="s">
        <v>176</v>
      </c>
      <c r="D17" s="7" t="s">
        <v>127</v>
      </c>
      <c r="E17" s="7" t="s">
        <v>122</v>
      </c>
      <c r="F17" s="11">
        <v>39515</v>
      </c>
      <c r="G17" s="7" t="s">
        <v>153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1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>
        <f t="shared" si="0"/>
        <v>1</v>
      </c>
      <c r="AC17" s="15">
        <f t="shared" si="1"/>
        <v>2.5</v>
      </c>
      <c r="AD17" s="7"/>
      <c r="AE17" s="22" t="s">
        <v>208</v>
      </c>
    </row>
    <row r="18" spans="1:31" ht="15.75">
      <c r="A18" s="9" t="s">
        <v>49</v>
      </c>
      <c r="B18" s="7">
        <v>9</v>
      </c>
      <c r="C18" s="7" t="s">
        <v>174</v>
      </c>
      <c r="D18" s="7" t="s">
        <v>111</v>
      </c>
      <c r="E18" s="7" t="s">
        <v>175</v>
      </c>
      <c r="F18" s="11">
        <v>39737</v>
      </c>
      <c r="G18" s="7" t="s">
        <v>153</v>
      </c>
      <c r="H18" s="7">
        <v>0</v>
      </c>
      <c r="I18" s="7">
        <v>0</v>
      </c>
      <c r="J18" s="7">
        <v>1</v>
      </c>
      <c r="K18" s="7">
        <v>0</v>
      </c>
      <c r="L18" s="7">
        <v>1</v>
      </c>
      <c r="M18" s="7">
        <v>0</v>
      </c>
      <c r="N18" s="7">
        <v>0</v>
      </c>
      <c r="O18" s="7">
        <v>0</v>
      </c>
      <c r="P18" s="7">
        <v>0</v>
      </c>
      <c r="Q18" s="7">
        <v>2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>
        <f t="shared" si="0"/>
        <v>4</v>
      </c>
      <c r="AC18" s="15">
        <f t="shared" si="1"/>
        <v>10</v>
      </c>
      <c r="AD18" s="7"/>
      <c r="AE18" s="22" t="s">
        <v>208</v>
      </c>
    </row>
    <row r="19" spans="1:31" ht="15.75">
      <c r="A19" s="9" t="s">
        <v>50</v>
      </c>
      <c r="B19" s="8">
        <v>10</v>
      </c>
      <c r="C19" s="7" t="s">
        <v>171</v>
      </c>
      <c r="D19" s="7" t="s">
        <v>172</v>
      </c>
      <c r="E19" s="7" t="s">
        <v>173</v>
      </c>
      <c r="F19" s="11">
        <v>39472</v>
      </c>
      <c r="G19" s="7" t="s">
        <v>153</v>
      </c>
      <c r="H19" s="7">
        <v>0</v>
      </c>
      <c r="I19" s="7">
        <v>0</v>
      </c>
      <c r="J19" s="7">
        <v>0</v>
      </c>
      <c r="K19" s="7">
        <v>1</v>
      </c>
      <c r="L19" s="7">
        <v>1</v>
      </c>
      <c r="M19" s="7">
        <v>0</v>
      </c>
      <c r="N19" s="7">
        <v>0</v>
      </c>
      <c r="O19" s="7">
        <v>0</v>
      </c>
      <c r="P19" s="7">
        <v>0</v>
      </c>
      <c r="Q19" s="7">
        <v>2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>
        <f t="shared" si="0"/>
        <v>4</v>
      </c>
      <c r="AC19" s="15">
        <f t="shared" si="1"/>
        <v>10</v>
      </c>
      <c r="AD19" s="7"/>
      <c r="AE19" s="22" t="s">
        <v>208</v>
      </c>
    </row>
    <row r="20" spans="1:31" ht="15.75">
      <c r="A20" s="9" t="s">
        <v>51</v>
      </c>
      <c r="B20" s="7">
        <v>11</v>
      </c>
      <c r="C20" s="7" t="s">
        <v>168</v>
      </c>
      <c r="D20" s="7" t="s">
        <v>169</v>
      </c>
      <c r="E20" s="7" t="s">
        <v>170</v>
      </c>
      <c r="F20" s="11">
        <v>39471</v>
      </c>
      <c r="G20" s="7" t="s">
        <v>153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7">
        <v>0</v>
      </c>
      <c r="O20" s="7">
        <v>1</v>
      </c>
      <c r="P20" s="7">
        <v>0</v>
      </c>
      <c r="Q20" s="7">
        <v>0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>
        <f t="shared" si="0"/>
        <v>2</v>
      </c>
      <c r="AC20" s="15">
        <f t="shared" si="1"/>
        <v>5</v>
      </c>
      <c r="AD20" s="7"/>
      <c r="AE20" s="22" t="s">
        <v>208</v>
      </c>
    </row>
    <row r="22" spans="5:6" ht="12.75">
      <c r="E22" s="4" t="s">
        <v>4</v>
      </c>
      <c r="F22" s="4" t="s">
        <v>197</v>
      </c>
    </row>
    <row r="23" spans="5:6" ht="12.75">
      <c r="E23" s="4"/>
      <c r="F23" s="4"/>
    </row>
    <row r="24" spans="5:6" ht="12.75">
      <c r="E24" s="4" t="s">
        <v>5</v>
      </c>
      <c r="F24" s="4" t="s">
        <v>198</v>
      </c>
    </row>
    <row r="25" ht="12.75">
      <c r="F25" t="s">
        <v>199</v>
      </c>
    </row>
    <row r="26" spans="6:22" ht="12.75">
      <c r="F26" s="4" t="s">
        <v>200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6:22" ht="15.75">
      <c r="F27" s="4" t="s">
        <v>201</v>
      </c>
      <c r="G27" s="1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2"/>
      <c r="S27" s="12"/>
      <c r="T27" s="12"/>
      <c r="U27" s="12"/>
      <c r="V27" s="12"/>
    </row>
    <row r="28" spans="6:22" ht="15.75">
      <c r="F28" s="4" t="s">
        <v>202</v>
      </c>
      <c r="G28" s="12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2"/>
      <c r="S28" s="12"/>
      <c r="T28" s="12"/>
      <c r="U28" s="12"/>
      <c r="V28" s="12"/>
    </row>
    <row r="29" spans="6:22" ht="15.75">
      <c r="F29" s="4" t="s">
        <v>203</v>
      </c>
      <c r="G29" s="1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2"/>
      <c r="S29" s="12"/>
      <c r="T29" s="12"/>
      <c r="U29" s="12"/>
      <c r="V29" s="12"/>
    </row>
    <row r="30" spans="6:22" ht="15.75">
      <c r="F30" s="4" t="s">
        <v>204</v>
      </c>
      <c r="G30" s="12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2"/>
      <c r="S30" s="12"/>
      <c r="T30" s="12"/>
      <c r="U30" s="12"/>
      <c r="V30" s="12"/>
    </row>
    <row r="31" spans="6:22" ht="15.75">
      <c r="F31" s="4" t="s">
        <v>205</v>
      </c>
      <c r="G31" s="1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2"/>
      <c r="S31" s="12"/>
      <c r="T31" s="12"/>
      <c r="U31" s="12"/>
      <c r="V31" s="12"/>
    </row>
    <row r="32" spans="6:22" ht="15.75">
      <c r="F32" s="4" t="s">
        <v>206</v>
      </c>
      <c r="G32" s="12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2"/>
      <c r="S32" s="12"/>
      <c r="T32" s="12"/>
      <c r="U32" s="12"/>
      <c r="V32" s="12"/>
    </row>
    <row r="33" spans="7:22" ht="15.75">
      <c r="G33" s="12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2"/>
      <c r="S33" s="12"/>
      <c r="T33" s="12"/>
      <c r="U33" s="12"/>
      <c r="V33" s="12"/>
    </row>
    <row r="34" spans="7:22" ht="15.75">
      <c r="G34" s="12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2"/>
      <c r="S34" s="12"/>
      <c r="T34" s="12"/>
      <c r="U34" s="12"/>
      <c r="V34" s="12"/>
    </row>
    <row r="35" spans="7:22" ht="15.75">
      <c r="G35" s="12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2"/>
      <c r="S35" s="12"/>
      <c r="T35" s="12"/>
      <c r="U35" s="12"/>
      <c r="V35" s="12"/>
    </row>
    <row r="36" spans="7:22" ht="12.75"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7:22" ht="12.75"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7:22" ht="12.75"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</sheetData>
  <sheetProtection/>
  <mergeCells count="14">
    <mergeCell ref="AE5:AE9"/>
    <mergeCell ref="A5:A9"/>
    <mergeCell ref="E5:E9"/>
    <mergeCell ref="AB5:AB9"/>
    <mergeCell ref="AD5:AD9"/>
    <mergeCell ref="G5:G9"/>
    <mergeCell ref="B5:B9"/>
    <mergeCell ref="C5:C9"/>
    <mergeCell ref="D5:D9"/>
    <mergeCell ref="F5:F9"/>
    <mergeCell ref="H7:AA8"/>
    <mergeCell ref="H5:AA6"/>
    <mergeCell ref="AC5:AC9"/>
    <mergeCell ref="A3:AD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2"/>
  <sheetViews>
    <sheetView tabSelected="1" zoomScale="70" zoomScaleNormal="70" zoomScalePageLayoutView="0" workbookViewId="0" topLeftCell="A2">
      <selection activeCell="J32" sqref="J32"/>
    </sheetView>
  </sheetViews>
  <sheetFormatPr defaultColWidth="9.00390625" defaultRowHeight="12.75"/>
  <cols>
    <col min="3" max="3" width="17.875" style="0" customWidth="1"/>
    <col min="4" max="4" width="16.875" style="0" customWidth="1"/>
    <col min="5" max="5" width="19.00390625" style="0" customWidth="1"/>
    <col min="6" max="6" width="14.875" style="0" customWidth="1"/>
    <col min="7" max="7" width="16.75390625" style="0" customWidth="1"/>
    <col min="17" max="17" width="9.00390625" style="0" customWidth="1"/>
    <col min="18" max="27" width="9.125" style="0" hidden="1" customWidth="1"/>
    <col min="30" max="30" width="22.00390625" style="0" customWidth="1"/>
    <col min="31" max="31" width="16.75390625" style="0" customWidth="1"/>
  </cols>
  <sheetData>
    <row r="1" spans="1:6" ht="16.5">
      <c r="A1" s="5" t="s">
        <v>69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38" t="s">
        <v>62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4" spans="1:4" ht="15.75">
      <c r="A4" s="2"/>
      <c r="B4" s="2"/>
      <c r="C4" s="2"/>
      <c r="D4" s="2"/>
    </row>
    <row r="5" spans="1:31" ht="12.75">
      <c r="A5" s="37" t="s">
        <v>3</v>
      </c>
      <c r="B5" s="28" t="s">
        <v>10</v>
      </c>
      <c r="C5" s="28" t="s">
        <v>6</v>
      </c>
      <c r="D5" s="28" t="s">
        <v>7</v>
      </c>
      <c r="E5" s="37" t="s">
        <v>8</v>
      </c>
      <c r="F5" s="28" t="s">
        <v>9</v>
      </c>
      <c r="G5" s="37" t="s">
        <v>0</v>
      </c>
      <c r="H5" s="31" t="s">
        <v>71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3"/>
      <c r="AB5" s="37" t="s">
        <v>1</v>
      </c>
      <c r="AC5" s="37" t="s">
        <v>61</v>
      </c>
      <c r="AD5" s="37" t="s">
        <v>12</v>
      </c>
      <c r="AE5" s="37" t="s">
        <v>11</v>
      </c>
    </row>
    <row r="6" spans="1:31" ht="12.75">
      <c r="A6" s="37"/>
      <c r="B6" s="29"/>
      <c r="C6" s="29"/>
      <c r="D6" s="29"/>
      <c r="E6" s="37"/>
      <c r="F6" s="29"/>
      <c r="G6" s="37"/>
      <c r="H6" s="34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6"/>
      <c r="AB6" s="37"/>
      <c r="AC6" s="37"/>
      <c r="AD6" s="37"/>
      <c r="AE6" s="37"/>
    </row>
    <row r="7" spans="1:31" ht="12.75">
      <c r="A7" s="37"/>
      <c r="B7" s="29"/>
      <c r="C7" s="29"/>
      <c r="D7" s="29"/>
      <c r="E7" s="37"/>
      <c r="F7" s="29"/>
      <c r="G7" s="37"/>
      <c r="H7" s="31" t="s">
        <v>2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3"/>
      <c r="AB7" s="37"/>
      <c r="AC7" s="37"/>
      <c r="AD7" s="37"/>
      <c r="AE7" s="37"/>
    </row>
    <row r="8" spans="1:31" ht="12.75">
      <c r="A8" s="37"/>
      <c r="B8" s="29"/>
      <c r="C8" s="29"/>
      <c r="D8" s="29"/>
      <c r="E8" s="37"/>
      <c r="F8" s="29"/>
      <c r="G8" s="37"/>
      <c r="H8" s="34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6"/>
      <c r="AB8" s="37"/>
      <c r="AC8" s="37"/>
      <c r="AD8" s="37"/>
      <c r="AE8" s="37"/>
    </row>
    <row r="9" spans="1:31" ht="18.75">
      <c r="A9" s="37"/>
      <c r="B9" s="30"/>
      <c r="C9" s="30"/>
      <c r="D9" s="30"/>
      <c r="E9" s="37"/>
      <c r="F9" s="30"/>
      <c r="G9" s="37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37"/>
      <c r="AC9" s="37"/>
      <c r="AD9" s="37"/>
      <c r="AE9" s="37"/>
    </row>
    <row r="10" spans="1:31" ht="15.75">
      <c r="A10" s="9" t="s">
        <v>35</v>
      </c>
      <c r="B10" s="23">
        <v>3</v>
      </c>
      <c r="C10" s="23" t="s">
        <v>78</v>
      </c>
      <c r="D10" s="23" t="s">
        <v>79</v>
      </c>
      <c r="E10" s="7" t="s">
        <v>80</v>
      </c>
      <c r="F10" s="24">
        <v>39128</v>
      </c>
      <c r="G10" s="7" t="s">
        <v>81</v>
      </c>
      <c r="H10" s="7">
        <v>2</v>
      </c>
      <c r="I10" s="7">
        <v>2</v>
      </c>
      <c r="J10" s="7">
        <v>2</v>
      </c>
      <c r="K10" s="7">
        <v>2</v>
      </c>
      <c r="L10" s="7">
        <v>4</v>
      </c>
      <c r="M10" s="7">
        <v>3</v>
      </c>
      <c r="N10" s="7">
        <v>6</v>
      </c>
      <c r="O10" s="7">
        <v>4</v>
      </c>
      <c r="P10" s="7">
        <v>6</v>
      </c>
      <c r="Q10" s="7">
        <v>4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f aca="true" t="shared" si="0" ref="AB10:AB17">SUM(H10:AA10)</f>
        <v>35</v>
      </c>
      <c r="AC10" s="15">
        <f aca="true" t="shared" si="1" ref="AC10:AC17">AB10/0.4</f>
        <v>87.5</v>
      </c>
      <c r="AD10" s="7" t="s">
        <v>75</v>
      </c>
      <c r="AE10" s="7" t="s">
        <v>197</v>
      </c>
    </row>
    <row r="11" spans="1:31" ht="15.75">
      <c r="A11" s="9" t="s">
        <v>36</v>
      </c>
      <c r="B11" s="8">
        <v>4</v>
      </c>
      <c r="C11" s="7" t="s">
        <v>96</v>
      </c>
      <c r="D11" s="7" t="s">
        <v>97</v>
      </c>
      <c r="E11" s="7" t="s">
        <v>95</v>
      </c>
      <c r="F11" s="11">
        <v>39264</v>
      </c>
      <c r="G11" s="7" t="s">
        <v>81</v>
      </c>
      <c r="H11" s="7">
        <v>1</v>
      </c>
      <c r="I11" s="7">
        <v>0</v>
      </c>
      <c r="J11" s="7">
        <v>1</v>
      </c>
      <c r="K11" s="7">
        <v>3</v>
      </c>
      <c r="L11" s="7">
        <v>1</v>
      </c>
      <c r="M11" s="7">
        <v>2</v>
      </c>
      <c r="N11" s="7">
        <v>4</v>
      </c>
      <c r="O11" s="7">
        <v>1</v>
      </c>
      <c r="P11" s="7">
        <v>1</v>
      </c>
      <c r="Q11" s="7">
        <v>1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f t="shared" si="0"/>
        <v>15</v>
      </c>
      <c r="AC11" s="15">
        <f t="shared" si="1"/>
        <v>37.5</v>
      </c>
      <c r="AD11" s="7" t="s">
        <v>76</v>
      </c>
      <c r="AE11" s="7" t="s">
        <v>197</v>
      </c>
    </row>
    <row r="12" spans="1:31" ht="15.75">
      <c r="A12" s="9" t="s">
        <v>37</v>
      </c>
      <c r="B12" s="7">
        <v>5</v>
      </c>
      <c r="C12" s="7" t="s">
        <v>82</v>
      </c>
      <c r="D12" s="7" t="s">
        <v>83</v>
      </c>
      <c r="E12" s="7" t="s">
        <v>84</v>
      </c>
      <c r="F12" s="11">
        <v>39124</v>
      </c>
      <c r="G12" s="7" t="s">
        <v>81</v>
      </c>
      <c r="H12" s="7">
        <v>0</v>
      </c>
      <c r="I12" s="7">
        <v>2</v>
      </c>
      <c r="J12" s="7">
        <v>2</v>
      </c>
      <c r="K12" s="7">
        <v>2</v>
      </c>
      <c r="L12" s="7">
        <v>4</v>
      </c>
      <c r="M12" s="7">
        <v>2</v>
      </c>
      <c r="N12" s="7">
        <v>2</v>
      </c>
      <c r="O12" s="7">
        <v>0</v>
      </c>
      <c r="P12" s="7">
        <v>0</v>
      </c>
      <c r="Q12" s="7">
        <v>1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f t="shared" si="0"/>
        <v>15</v>
      </c>
      <c r="AC12" s="15">
        <f t="shared" si="1"/>
        <v>37.5</v>
      </c>
      <c r="AD12" s="7" t="s">
        <v>76</v>
      </c>
      <c r="AE12" s="7" t="s">
        <v>197</v>
      </c>
    </row>
    <row r="13" spans="1:31" ht="15.75">
      <c r="A13" s="9" t="s">
        <v>40</v>
      </c>
      <c r="B13" s="8">
        <v>8</v>
      </c>
      <c r="C13" s="7" t="s">
        <v>165</v>
      </c>
      <c r="D13" s="7" t="s">
        <v>166</v>
      </c>
      <c r="E13" s="7" t="s">
        <v>167</v>
      </c>
      <c r="F13" s="11">
        <v>39171</v>
      </c>
      <c r="G13" s="7" t="s">
        <v>153</v>
      </c>
      <c r="H13" s="7">
        <v>1</v>
      </c>
      <c r="I13" s="7">
        <v>0</v>
      </c>
      <c r="J13" s="7">
        <v>2</v>
      </c>
      <c r="K13" s="7">
        <v>2</v>
      </c>
      <c r="L13" s="7">
        <v>4</v>
      </c>
      <c r="M13" s="7">
        <v>2</v>
      </c>
      <c r="N13" s="7">
        <v>0</v>
      </c>
      <c r="O13" s="7">
        <v>0</v>
      </c>
      <c r="P13" s="7">
        <v>0</v>
      </c>
      <c r="Q13" s="7">
        <v>1</v>
      </c>
      <c r="R13" s="7"/>
      <c r="S13" s="7"/>
      <c r="T13" s="7"/>
      <c r="U13" s="7"/>
      <c r="V13" s="7"/>
      <c r="W13" s="7"/>
      <c r="X13" s="7"/>
      <c r="Y13" s="7"/>
      <c r="Z13" s="7"/>
      <c r="AA13" s="15"/>
      <c r="AB13" s="7">
        <f t="shared" si="0"/>
        <v>12</v>
      </c>
      <c r="AC13" s="15">
        <f t="shared" si="1"/>
        <v>30</v>
      </c>
      <c r="AD13" s="39" t="s">
        <v>76</v>
      </c>
      <c r="AE13" s="7" t="s">
        <v>209</v>
      </c>
    </row>
    <row r="14" spans="1:31" ht="15.75">
      <c r="A14" s="9" t="s">
        <v>33</v>
      </c>
      <c r="B14" s="7">
        <v>1</v>
      </c>
      <c r="C14" s="7" t="s">
        <v>90</v>
      </c>
      <c r="D14" s="7" t="s">
        <v>91</v>
      </c>
      <c r="E14" s="7" t="s">
        <v>92</v>
      </c>
      <c r="F14" s="11">
        <v>39424</v>
      </c>
      <c r="G14" s="7" t="s">
        <v>81</v>
      </c>
      <c r="H14" s="7">
        <v>1</v>
      </c>
      <c r="I14" s="7">
        <v>2</v>
      </c>
      <c r="J14" s="7">
        <v>0</v>
      </c>
      <c r="K14" s="7">
        <v>1</v>
      </c>
      <c r="L14" s="7">
        <v>3</v>
      </c>
      <c r="M14" s="7">
        <v>1</v>
      </c>
      <c r="N14" s="7">
        <v>1</v>
      </c>
      <c r="O14" s="7">
        <v>1</v>
      </c>
      <c r="P14" s="7">
        <v>0</v>
      </c>
      <c r="Q14" s="7">
        <v>1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f t="shared" si="0"/>
        <v>11</v>
      </c>
      <c r="AC14" s="15">
        <f t="shared" si="1"/>
        <v>27.5</v>
      </c>
      <c r="AD14" s="7"/>
      <c r="AE14" s="7" t="s">
        <v>197</v>
      </c>
    </row>
    <row r="15" spans="1:31" ht="15.75">
      <c r="A15" s="9" t="s">
        <v>39</v>
      </c>
      <c r="B15" s="7">
        <v>7</v>
      </c>
      <c r="C15" s="7" t="s">
        <v>87</v>
      </c>
      <c r="D15" s="7" t="s">
        <v>88</v>
      </c>
      <c r="E15" s="7" t="s">
        <v>89</v>
      </c>
      <c r="F15" s="11">
        <v>39053</v>
      </c>
      <c r="G15" s="7" t="s">
        <v>81</v>
      </c>
      <c r="H15" s="7">
        <v>0</v>
      </c>
      <c r="I15" s="7">
        <v>2</v>
      </c>
      <c r="J15" s="7">
        <v>1</v>
      </c>
      <c r="K15" s="7">
        <v>2</v>
      </c>
      <c r="L15" s="7">
        <v>1</v>
      </c>
      <c r="M15" s="7">
        <v>2</v>
      </c>
      <c r="N15" s="7">
        <v>0</v>
      </c>
      <c r="O15" s="7">
        <v>0</v>
      </c>
      <c r="P15" s="7">
        <v>0</v>
      </c>
      <c r="Q15" s="7">
        <v>2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f t="shared" si="0"/>
        <v>10</v>
      </c>
      <c r="AC15" s="15">
        <f t="shared" si="1"/>
        <v>25</v>
      </c>
      <c r="AD15" s="7"/>
      <c r="AE15" s="7" t="s">
        <v>197</v>
      </c>
    </row>
    <row r="16" spans="1:31" ht="15.75">
      <c r="A16" s="9" t="s">
        <v>34</v>
      </c>
      <c r="B16" s="8">
        <v>2</v>
      </c>
      <c r="C16" s="7" t="s">
        <v>85</v>
      </c>
      <c r="D16" s="7" t="s">
        <v>86</v>
      </c>
      <c r="E16" s="7" t="s">
        <v>84</v>
      </c>
      <c r="F16" s="11">
        <v>39588</v>
      </c>
      <c r="G16" s="7" t="s">
        <v>81</v>
      </c>
      <c r="H16" s="7">
        <v>0</v>
      </c>
      <c r="I16" s="7">
        <v>0</v>
      </c>
      <c r="J16" s="7">
        <v>2</v>
      </c>
      <c r="K16" s="7">
        <v>1</v>
      </c>
      <c r="L16" s="7">
        <v>1</v>
      </c>
      <c r="M16" s="7">
        <v>0</v>
      </c>
      <c r="N16" s="7">
        <v>0</v>
      </c>
      <c r="O16" s="7">
        <v>0</v>
      </c>
      <c r="P16" s="7">
        <v>0</v>
      </c>
      <c r="Q16" s="7">
        <v>1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f t="shared" si="0"/>
        <v>5</v>
      </c>
      <c r="AC16" s="15">
        <f t="shared" si="1"/>
        <v>12.5</v>
      </c>
      <c r="AD16" s="7"/>
      <c r="AE16" s="7" t="s">
        <v>197</v>
      </c>
    </row>
    <row r="17" spans="1:31" ht="15.75">
      <c r="A17" s="9" t="s">
        <v>38</v>
      </c>
      <c r="B17" s="8">
        <v>6</v>
      </c>
      <c r="C17" s="7" t="s">
        <v>93</v>
      </c>
      <c r="D17" s="7" t="s">
        <v>94</v>
      </c>
      <c r="E17" s="7" t="s">
        <v>95</v>
      </c>
      <c r="F17" s="11">
        <v>39142</v>
      </c>
      <c r="G17" s="7" t="s">
        <v>81</v>
      </c>
      <c r="H17" s="7">
        <v>0</v>
      </c>
      <c r="I17" s="7">
        <v>0</v>
      </c>
      <c r="J17" s="7">
        <v>1</v>
      </c>
      <c r="K17" s="7">
        <v>1</v>
      </c>
      <c r="L17" s="7">
        <v>1</v>
      </c>
      <c r="M17" s="7">
        <v>0</v>
      </c>
      <c r="N17" s="7">
        <v>0</v>
      </c>
      <c r="O17" s="7">
        <v>0</v>
      </c>
      <c r="P17" s="7">
        <v>0</v>
      </c>
      <c r="Q17" s="7">
        <v>2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>
        <f t="shared" si="0"/>
        <v>5</v>
      </c>
      <c r="AC17" s="15">
        <f t="shared" si="1"/>
        <v>12.5</v>
      </c>
      <c r="AD17" s="7"/>
      <c r="AE17" s="7" t="s">
        <v>197</v>
      </c>
    </row>
    <row r="19" spans="5:7" ht="12.75">
      <c r="E19" s="4" t="s">
        <v>4</v>
      </c>
      <c r="F19" s="4"/>
      <c r="G19" s="4" t="s">
        <v>197</v>
      </c>
    </row>
    <row r="20" spans="5:7" ht="12.75">
      <c r="E20" s="4"/>
      <c r="F20" s="4"/>
      <c r="G20" s="4"/>
    </row>
    <row r="21" spans="5:7" ht="12.75">
      <c r="E21" s="4" t="s">
        <v>5</v>
      </c>
      <c r="F21" s="4"/>
      <c r="G21" s="4" t="s">
        <v>198</v>
      </c>
    </row>
    <row r="22" ht="12.75">
      <c r="G22" t="s">
        <v>199</v>
      </c>
    </row>
    <row r="23" ht="12.75">
      <c r="G23" s="4" t="s">
        <v>200</v>
      </c>
    </row>
    <row r="24" spans="2:10" ht="12.75">
      <c r="B24" s="12"/>
      <c r="C24" s="12"/>
      <c r="D24" s="12"/>
      <c r="E24" s="12"/>
      <c r="F24" s="12"/>
      <c r="G24" s="4" t="s">
        <v>201</v>
      </c>
      <c r="H24" s="12"/>
      <c r="I24" s="12"/>
      <c r="J24" s="12"/>
    </row>
    <row r="25" spans="2:10" ht="15">
      <c r="B25" s="12"/>
      <c r="C25" s="16"/>
      <c r="D25" s="16"/>
      <c r="E25" s="16"/>
      <c r="F25" s="16"/>
      <c r="G25" s="4" t="s">
        <v>202</v>
      </c>
      <c r="H25" s="12"/>
      <c r="I25" s="12"/>
      <c r="J25" s="12"/>
    </row>
    <row r="26" spans="2:10" ht="15">
      <c r="B26" s="12"/>
      <c r="C26" s="16"/>
      <c r="D26" s="16"/>
      <c r="E26" s="16"/>
      <c r="F26" s="16"/>
      <c r="G26" s="4" t="s">
        <v>203</v>
      </c>
      <c r="H26" s="12"/>
      <c r="I26" s="12"/>
      <c r="J26" s="12"/>
    </row>
    <row r="27" spans="2:10" ht="15">
      <c r="B27" s="12"/>
      <c r="C27" s="16"/>
      <c r="D27" s="16"/>
      <c r="E27" s="16"/>
      <c r="F27" s="16"/>
      <c r="G27" s="4" t="s">
        <v>204</v>
      </c>
      <c r="H27" s="12"/>
      <c r="I27" s="12"/>
      <c r="J27" s="12"/>
    </row>
    <row r="28" spans="2:10" ht="15">
      <c r="B28" s="12"/>
      <c r="C28" s="16"/>
      <c r="D28" s="16"/>
      <c r="E28" s="16"/>
      <c r="F28" s="16"/>
      <c r="G28" s="4" t="s">
        <v>205</v>
      </c>
      <c r="H28" s="12"/>
      <c r="I28" s="12"/>
      <c r="J28" s="12"/>
    </row>
    <row r="29" spans="2:10" ht="15">
      <c r="B29" s="12"/>
      <c r="C29" s="16"/>
      <c r="D29" s="16"/>
      <c r="E29" s="16"/>
      <c r="F29" s="16"/>
      <c r="G29" s="4" t="s">
        <v>206</v>
      </c>
      <c r="H29" s="12"/>
      <c r="I29" s="12"/>
      <c r="J29" s="12"/>
    </row>
    <row r="30" spans="2:10" ht="15">
      <c r="B30" s="12"/>
      <c r="C30" s="16"/>
      <c r="D30" s="16"/>
      <c r="E30" s="16"/>
      <c r="F30" s="16"/>
      <c r="G30" s="16"/>
      <c r="H30" s="12"/>
      <c r="I30" s="12"/>
      <c r="J30" s="12"/>
    </row>
    <row r="31" spans="2:10" ht="15">
      <c r="B31" s="12"/>
      <c r="C31" s="16"/>
      <c r="D31" s="16"/>
      <c r="E31" s="16"/>
      <c r="F31" s="16"/>
      <c r="G31" s="16"/>
      <c r="H31" s="12"/>
      <c r="I31" s="12"/>
      <c r="J31" s="12"/>
    </row>
    <row r="32" spans="2:10" ht="15">
      <c r="B32" s="12"/>
      <c r="C32" s="16"/>
      <c r="D32" s="16"/>
      <c r="E32" s="16"/>
      <c r="F32" s="16"/>
      <c r="G32" s="16"/>
      <c r="H32" s="12"/>
      <c r="I32" s="12"/>
      <c r="J32" s="12"/>
    </row>
    <row r="33" spans="2:10" ht="15">
      <c r="B33" s="12"/>
      <c r="C33" s="16"/>
      <c r="D33" s="16"/>
      <c r="E33" s="16"/>
      <c r="F33" s="16"/>
      <c r="G33" s="16"/>
      <c r="H33" s="12"/>
      <c r="I33" s="12"/>
      <c r="J33" s="12"/>
    </row>
    <row r="34" spans="2:10" ht="15">
      <c r="B34" s="12"/>
      <c r="C34" s="16"/>
      <c r="D34" s="16"/>
      <c r="E34" s="16"/>
      <c r="F34" s="16"/>
      <c r="G34" s="16"/>
      <c r="H34" s="12"/>
      <c r="I34" s="12"/>
      <c r="J34" s="12"/>
    </row>
    <row r="35" spans="2:10" ht="15">
      <c r="B35" s="12"/>
      <c r="C35" s="16"/>
      <c r="D35" s="16"/>
      <c r="E35" s="16"/>
      <c r="F35" s="16"/>
      <c r="G35" s="16"/>
      <c r="H35" s="12"/>
      <c r="I35" s="12"/>
      <c r="J35" s="12"/>
    </row>
    <row r="36" spans="2:10" ht="15">
      <c r="B36" s="12"/>
      <c r="C36" s="16"/>
      <c r="D36" s="16"/>
      <c r="E36" s="16"/>
      <c r="F36" s="16"/>
      <c r="G36" s="16"/>
      <c r="H36" s="12"/>
      <c r="I36" s="12"/>
      <c r="J36" s="12"/>
    </row>
    <row r="37" spans="2:10" ht="15">
      <c r="B37" s="12"/>
      <c r="C37" s="16"/>
      <c r="D37" s="16"/>
      <c r="E37" s="16"/>
      <c r="F37" s="16"/>
      <c r="G37" s="16"/>
      <c r="H37" s="12"/>
      <c r="I37" s="12"/>
      <c r="J37" s="12"/>
    </row>
    <row r="38" spans="2:10" ht="15">
      <c r="B38" s="12"/>
      <c r="C38" s="16"/>
      <c r="D38" s="16"/>
      <c r="E38" s="16"/>
      <c r="F38" s="16"/>
      <c r="G38" s="16"/>
      <c r="H38" s="12"/>
      <c r="I38" s="12"/>
      <c r="J38" s="12"/>
    </row>
    <row r="39" spans="2:10" ht="15">
      <c r="B39" s="12"/>
      <c r="C39" s="16"/>
      <c r="D39" s="16"/>
      <c r="E39" s="16"/>
      <c r="F39" s="16"/>
      <c r="G39" s="16"/>
      <c r="H39" s="12"/>
      <c r="I39" s="12"/>
      <c r="J39" s="12"/>
    </row>
    <row r="40" spans="2:10" ht="15">
      <c r="B40" s="12"/>
      <c r="C40" s="16"/>
      <c r="D40" s="16"/>
      <c r="E40" s="16"/>
      <c r="F40" s="16"/>
      <c r="G40" s="16"/>
      <c r="H40" s="12"/>
      <c r="I40" s="12"/>
      <c r="J40" s="12"/>
    </row>
    <row r="41" spans="2:10" ht="15">
      <c r="B41" s="12"/>
      <c r="C41" s="16"/>
      <c r="D41" s="16"/>
      <c r="E41" s="16"/>
      <c r="F41" s="16"/>
      <c r="G41" s="16"/>
      <c r="H41" s="12"/>
      <c r="I41" s="12"/>
      <c r="J41" s="12"/>
    </row>
    <row r="42" spans="2:10" ht="15">
      <c r="B42" s="12"/>
      <c r="C42" s="16"/>
      <c r="D42" s="16"/>
      <c r="E42" s="16"/>
      <c r="F42" s="16"/>
      <c r="G42" s="16"/>
      <c r="H42" s="12"/>
      <c r="I42" s="12"/>
      <c r="J42" s="12"/>
    </row>
  </sheetData>
  <sheetProtection/>
  <mergeCells count="14">
    <mergeCell ref="AD5:AD9"/>
    <mergeCell ref="AE5:AE9"/>
    <mergeCell ref="H7:AA8"/>
    <mergeCell ref="AC5:AC9"/>
    <mergeCell ref="A3:AD3"/>
    <mergeCell ref="A5:A9"/>
    <mergeCell ref="B5:B9"/>
    <mergeCell ref="C5:C9"/>
    <mergeCell ref="D5:D9"/>
    <mergeCell ref="E5:E9"/>
    <mergeCell ref="F5:F9"/>
    <mergeCell ref="G5:G9"/>
    <mergeCell ref="H5:AA6"/>
    <mergeCell ref="AB5:A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5"/>
  <sheetViews>
    <sheetView zoomScale="70" zoomScaleNormal="70" zoomScalePageLayoutView="0" workbookViewId="0" topLeftCell="A1">
      <selection activeCell="Q28" sqref="Q28"/>
    </sheetView>
  </sheetViews>
  <sheetFormatPr defaultColWidth="9.00390625" defaultRowHeight="12.75"/>
  <cols>
    <col min="3" max="4" width="18.125" style="0" customWidth="1"/>
    <col min="5" max="6" width="18.00390625" style="0" customWidth="1"/>
    <col min="7" max="7" width="16.125" style="0" customWidth="1"/>
    <col min="17" max="17" width="9.00390625" style="0" customWidth="1"/>
    <col min="18" max="27" width="9.125" style="0" hidden="1" customWidth="1"/>
    <col min="30" max="30" width="18.25390625" style="0" customWidth="1"/>
    <col min="31" max="31" width="17.875" style="0" customWidth="1"/>
  </cols>
  <sheetData>
    <row r="1" spans="1:6" ht="16.5">
      <c r="A1" s="5" t="s">
        <v>69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38" t="s">
        <v>64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4" spans="1:4" ht="15.75">
      <c r="A4" s="2"/>
      <c r="B4" s="2"/>
      <c r="C4" s="2"/>
      <c r="D4" s="2"/>
    </row>
    <row r="5" spans="1:31" ht="12.75" customHeight="1">
      <c r="A5" s="37" t="s">
        <v>3</v>
      </c>
      <c r="B5" s="28" t="s">
        <v>10</v>
      </c>
      <c r="C5" s="28" t="s">
        <v>6</v>
      </c>
      <c r="D5" s="28" t="s">
        <v>7</v>
      </c>
      <c r="E5" s="37" t="s">
        <v>8</v>
      </c>
      <c r="F5" s="28" t="s">
        <v>9</v>
      </c>
      <c r="G5" s="37" t="s">
        <v>0</v>
      </c>
      <c r="H5" s="31" t="s">
        <v>73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3"/>
      <c r="AB5" s="37" t="s">
        <v>1</v>
      </c>
      <c r="AC5" s="37" t="s">
        <v>61</v>
      </c>
      <c r="AD5" s="37" t="s">
        <v>12</v>
      </c>
      <c r="AE5" s="37" t="s">
        <v>11</v>
      </c>
    </row>
    <row r="6" spans="1:31" ht="12.75" customHeight="1">
      <c r="A6" s="37"/>
      <c r="B6" s="29"/>
      <c r="C6" s="29"/>
      <c r="D6" s="29"/>
      <c r="E6" s="37"/>
      <c r="F6" s="29"/>
      <c r="G6" s="37"/>
      <c r="H6" s="34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6"/>
      <c r="AB6" s="37"/>
      <c r="AC6" s="37"/>
      <c r="AD6" s="37"/>
      <c r="AE6" s="37"/>
    </row>
    <row r="7" spans="1:31" ht="12.75" customHeight="1">
      <c r="A7" s="37"/>
      <c r="B7" s="29"/>
      <c r="C7" s="29"/>
      <c r="D7" s="29"/>
      <c r="E7" s="37"/>
      <c r="F7" s="29"/>
      <c r="G7" s="37"/>
      <c r="H7" s="31" t="s">
        <v>2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3"/>
      <c r="AB7" s="37"/>
      <c r="AC7" s="37"/>
      <c r="AD7" s="37"/>
      <c r="AE7" s="37"/>
    </row>
    <row r="8" spans="1:31" ht="12.75" customHeight="1">
      <c r="A8" s="37"/>
      <c r="B8" s="29"/>
      <c r="C8" s="29"/>
      <c r="D8" s="29"/>
      <c r="E8" s="37"/>
      <c r="F8" s="29"/>
      <c r="G8" s="37"/>
      <c r="H8" s="34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6"/>
      <c r="AB8" s="37"/>
      <c r="AC8" s="37"/>
      <c r="AD8" s="37"/>
      <c r="AE8" s="37"/>
    </row>
    <row r="9" spans="1:31" ht="18.75">
      <c r="A9" s="37"/>
      <c r="B9" s="30"/>
      <c r="C9" s="30"/>
      <c r="D9" s="30"/>
      <c r="E9" s="37"/>
      <c r="F9" s="30"/>
      <c r="G9" s="37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37"/>
      <c r="AC9" s="37"/>
      <c r="AD9" s="37"/>
      <c r="AE9" s="37"/>
    </row>
    <row r="10" spans="1:31" ht="15.75">
      <c r="A10" s="10" t="s">
        <v>19</v>
      </c>
      <c r="B10" s="23">
        <v>7</v>
      </c>
      <c r="C10" s="23" t="s">
        <v>101</v>
      </c>
      <c r="D10" s="23" t="s">
        <v>102</v>
      </c>
      <c r="E10" s="7" t="s">
        <v>103</v>
      </c>
      <c r="F10" s="24">
        <v>38750</v>
      </c>
      <c r="G10" s="7" t="s">
        <v>81</v>
      </c>
      <c r="H10" s="7">
        <v>2</v>
      </c>
      <c r="I10" s="7">
        <v>1</v>
      </c>
      <c r="J10" s="7">
        <v>1</v>
      </c>
      <c r="K10" s="7">
        <v>1</v>
      </c>
      <c r="L10" s="7">
        <v>2</v>
      </c>
      <c r="M10" s="7">
        <v>2</v>
      </c>
      <c r="N10" s="7">
        <v>1</v>
      </c>
      <c r="O10" s="7">
        <v>3</v>
      </c>
      <c r="P10" s="7">
        <v>0</v>
      </c>
      <c r="Q10" s="7">
        <v>3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f aca="true" t="shared" si="0" ref="AB10:AB20">SUM(H10:AA10)</f>
        <v>16</v>
      </c>
      <c r="AC10" s="15">
        <f aca="true" t="shared" si="1" ref="AC10:AC20">AB10/0.4</f>
        <v>40</v>
      </c>
      <c r="AD10" s="7" t="s">
        <v>76</v>
      </c>
      <c r="AE10" s="7" t="s">
        <v>197</v>
      </c>
    </row>
    <row r="11" spans="1:31" ht="15.75">
      <c r="A11" s="10" t="s">
        <v>18</v>
      </c>
      <c r="B11" s="8">
        <v>6</v>
      </c>
      <c r="C11" s="7" t="s">
        <v>98</v>
      </c>
      <c r="D11" s="7" t="s">
        <v>99</v>
      </c>
      <c r="E11" s="7" t="s">
        <v>100</v>
      </c>
      <c r="F11" s="11">
        <v>38821</v>
      </c>
      <c r="G11" s="7" t="s">
        <v>81</v>
      </c>
      <c r="H11" s="25">
        <v>1</v>
      </c>
      <c r="I11" s="25">
        <v>1</v>
      </c>
      <c r="J11" s="25">
        <v>1</v>
      </c>
      <c r="K11" s="7">
        <v>1</v>
      </c>
      <c r="L11" s="7">
        <v>3</v>
      </c>
      <c r="M11" s="7">
        <v>3</v>
      </c>
      <c r="N11" s="7">
        <v>1</v>
      </c>
      <c r="O11" s="7">
        <v>1</v>
      </c>
      <c r="P11" s="7">
        <v>0</v>
      </c>
      <c r="Q11" s="7">
        <v>3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f t="shared" si="0"/>
        <v>15</v>
      </c>
      <c r="AC11" s="15">
        <f t="shared" si="1"/>
        <v>37.5</v>
      </c>
      <c r="AD11" s="7" t="s">
        <v>76</v>
      </c>
      <c r="AE11" s="7" t="s">
        <v>197</v>
      </c>
    </row>
    <row r="12" spans="1:31" ht="15.75">
      <c r="A12" s="10" t="s">
        <v>17</v>
      </c>
      <c r="B12" s="7">
        <v>5</v>
      </c>
      <c r="C12" s="7" t="s">
        <v>112</v>
      </c>
      <c r="D12" s="7" t="s">
        <v>113</v>
      </c>
      <c r="E12" s="7" t="s">
        <v>114</v>
      </c>
      <c r="F12" s="11">
        <v>38925</v>
      </c>
      <c r="G12" s="7" t="s">
        <v>81</v>
      </c>
      <c r="H12" s="7">
        <v>1</v>
      </c>
      <c r="I12" s="7">
        <v>0</v>
      </c>
      <c r="J12" s="7">
        <v>2</v>
      </c>
      <c r="K12" s="7">
        <v>1</v>
      </c>
      <c r="L12" s="7">
        <v>1</v>
      </c>
      <c r="M12" s="7">
        <v>1</v>
      </c>
      <c r="N12" s="7">
        <v>2</v>
      </c>
      <c r="O12" s="7">
        <v>0</v>
      </c>
      <c r="P12" s="7">
        <v>0</v>
      </c>
      <c r="Q12" s="7">
        <v>2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f t="shared" si="0"/>
        <v>10</v>
      </c>
      <c r="AC12" s="15">
        <f t="shared" si="1"/>
        <v>25</v>
      </c>
      <c r="AD12" s="39" t="s">
        <v>212</v>
      </c>
      <c r="AE12" s="7" t="s">
        <v>197</v>
      </c>
    </row>
    <row r="13" spans="1:31" ht="15.75" customHeight="1">
      <c r="A13" s="10" t="s">
        <v>23</v>
      </c>
      <c r="B13" s="7">
        <v>11</v>
      </c>
      <c r="C13" s="7" t="s">
        <v>159</v>
      </c>
      <c r="D13" s="7" t="s">
        <v>160</v>
      </c>
      <c r="E13" s="7" t="s">
        <v>114</v>
      </c>
      <c r="F13" s="11">
        <v>38724</v>
      </c>
      <c r="G13" s="7" t="s">
        <v>149</v>
      </c>
      <c r="H13" s="7">
        <v>1</v>
      </c>
      <c r="I13" s="7">
        <v>0</v>
      </c>
      <c r="J13" s="7">
        <v>0</v>
      </c>
      <c r="K13" s="7">
        <v>1</v>
      </c>
      <c r="L13" s="7">
        <v>2</v>
      </c>
      <c r="M13" s="7">
        <v>2</v>
      </c>
      <c r="N13" s="7">
        <v>2</v>
      </c>
      <c r="O13" s="7">
        <v>1</v>
      </c>
      <c r="P13" s="7">
        <v>0</v>
      </c>
      <c r="Q13" s="7">
        <v>1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>
        <f t="shared" si="0"/>
        <v>10</v>
      </c>
      <c r="AC13" s="15">
        <f t="shared" si="1"/>
        <v>25</v>
      </c>
      <c r="AD13" s="39" t="s">
        <v>212</v>
      </c>
      <c r="AE13" s="7" t="s">
        <v>200</v>
      </c>
    </row>
    <row r="14" spans="1:31" ht="15.75">
      <c r="A14" s="9" t="s">
        <v>14</v>
      </c>
      <c r="B14" s="8">
        <v>2</v>
      </c>
      <c r="C14" s="7" t="s">
        <v>107</v>
      </c>
      <c r="D14" s="7" t="s">
        <v>108</v>
      </c>
      <c r="E14" s="7" t="s">
        <v>109</v>
      </c>
      <c r="F14" s="11">
        <v>38976</v>
      </c>
      <c r="G14" s="7" t="s">
        <v>81</v>
      </c>
      <c r="H14" s="7">
        <v>0</v>
      </c>
      <c r="I14" s="7">
        <v>0</v>
      </c>
      <c r="J14" s="7">
        <v>1</v>
      </c>
      <c r="K14" s="7">
        <v>2</v>
      </c>
      <c r="L14" s="7">
        <v>2</v>
      </c>
      <c r="M14" s="7">
        <v>1</v>
      </c>
      <c r="N14" s="7">
        <v>1</v>
      </c>
      <c r="O14" s="7">
        <v>0</v>
      </c>
      <c r="P14" s="7">
        <v>0</v>
      </c>
      <c r="Q14" s="7">
        <v>2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f t="shared" si="0"/>
        <v>9</v>
      </c>
      <c r="AC14" s="15">
        <f t="shared" si="1"/>
        <v>22.5</v>
      </c>
      <c r="AD14" s="39"/>
      <c r="AE14" s="7" t="s">
        <v>197</v>
      </c>
    </row>
    <row r="15" spans="1:31" ht="15.75">
      <c r="A15" s="10" t="s">
        <v>22</v>
      </c>
      <c r="B15" s="8">
        <v>10</v>
      </c>
      <c r="C15" s="7" t="s">
        <v>161</v>
      </c>
      <c r="D15" s="7" t="s">
        <v>162</v>
      </c>
      <c r="E15" s="7" t="s">
        <v>122</v>
      </c>
      <c r="F15" s="11">
        <v>38794</v>
      </c>
      <c r="G15" s="7" t="s">
        <v>149</v>
      </c>
      <c r="H15" s="7">
        <v>1</v>
      </c>
      <c r="I15" s="7">
        <v>0</v>
      </c>
      <c r="J15" s="7">
        <v>2</v>
      </c>
      <c r="K15" s="7">
        <v>2</v>
      </c>
      <c r="L15" s="7">
        <v>2</v>
      </c>
      <c r="M15" s="7">
        <v>0</v>
      </c>
      <c r="N15" s="7">
        <v>0</v>
      </c>
      <c r="O15" s="7">
        <v>0</v>
      </c>
      <c r="P15" s="7">
        <v>0</v>
      </c>
      <c r="Q15" s="7">
        <v>2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f t="shared" si="0"/>
        <v>9</v>
      </c>
      <c r="AC15" s="15">
        <f t="shared" si="1"/>
        <v>22.5</v>
      </c>
      <c r="AD15" s="7"/>
      <c r="AE15" s="7" t="s">
        <v>200</v>
      </c>
    </row>
    <row r="16" spans="1:31" ht="15.75">
      <c r="A16" s="9" t="s">
        <v>13</v>
      </c>
      <c r="B16" s="7">
        <v>1</v>
      </c>
      <c r="C16" s="7" t="s">
        <v>115</v>
      </c>
      <c r="D16" s="7" t="s">
        <v>116</v>
      </c>
      <c r="E16" s="7" t="s">
        <v>117</v>
      </c>
      <c r="F16" s="11">
        <v>38770</v>
      </c>
      <c r="G16" s="7" t="s">
        <v>81</v>
      </c>
      <c r="H16" s="26">
        <v>0</v>
      </c>
      <c r="I16" s="26">
        <v>0</v>
      </c>
      <c r="J16" s="26">
        <v>1</v>
      </c>
      <c r="K16" s="7">
        <v>1</v>
      </c>
      <c r="L16" s="7">
        <v>2</v>
      </c>
      <c r="M16" s="7">
        <v>1</v>
      </c>
      <c r="N16" s="7">
        <v>0</v>
      </c>
      <c r="O16" s="7">
        <v>1</v>
      </c>
      <c r="P16" s="7">
        <v>0</v>
      </c>
      <c r="Q16" s="7">
        <v>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f t="shared" si="0"/>
        <v>8</v>
      </c>
      <c r="AC16" s="15">
        <f t="shared" si="1"/>
        <v>20</v>
      </c>
      <c r="AD16" s="7"/>
      <c r="AE16" s="7" t="s">
        <v>197</v>
      </c>
    </row>
    <row r="17" spans="1:31" ht="15.75">
      <c r="A17" s="10" t="s">
        <v>15</v>
      </c>
      <c r="B17" s="7">
        <v>3</v>
      </c>
      <c r="C17" s="7" t="s">
        <v>104</v>
      </c>
      <c r="D17" s="7" t="s">
        <v>105</v>
      </c>
      <c r="E17" s="7" t="s">
        <v>106</v>
      </c>
      <c r="F17" s="11">
        <v>38965</v>
      </c>
      <c r="G17" s="7" t="s">
        <v>81</v>
      </c>
      <c r="H17" s="7">
        <v>1</v>
      </c>
      <c r="I17" s="7">
        <v>0</v>
      </c>
      <c r="J17" s="7">
        <v>1</v>
      </c>
      <c r="K17" s="7">
        <v>1</v>
      </c>
      <c r="L17" s="7">
        <v>2</v>
      </c>
      <c r="M17" s="7">
        <v>0</v>
      </c>
      <c r="N17" s="7">
        <v>0</v>
      </c>
      <c r="O17" s="7">
        <v>1</v>
      </c>
      <c r="P17" s="7">
        <v>0</v>
      </c>
      <c r="Q17" s="7">
        <v>2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>
        <f t="shared" si="0"/>
        <v>8</v>
      </c>
      <c r="AC17" s="15">
        <f t="shared" si="1"/>
        <v>20</v>
      </c>
      <c r="AD17" s="7"/>
      <c r="AE17" s="7" t="s">
        <v>197</v>
      </c>
    </row>
    <row r="18" spans="1:31" ht="15.75">
      <c r="A18" s="10" t="s">
        <v>20</v>
      </c>
      <c r="B18" s="8">
        <v>8</v>
      </c>
      <c r="C18" s="7" t="s">
        <v>164</v>
      </c>
      <c r="D18" s="7" t="s">
        <v>83</v>
      </c>
      <c r="E18" s="7" t="s">
        <v>109</v>
      </c>
      <c r="F18" s="11">
        <v>38968</v>
      </c>
      <c r="G18" s="7" t="s">
        <v>157</v>
      </c>
      <c r="H18" s="7">
        <v>0</v>
      </c>
      <c r="I18" s="7">
        <v>0</v>
      </c>
      <c r="J18" s="7">
        <v>1</v>
      </c>
      <c r="K18" s="7">
        <v>1</v>
      </c>
      <c r="L18" s="7">
        <v>2</v>
      </c>
      <c r="M18" s="7">
        <v>1</v>
      </c>
      <c r="N18" s="7">
        <v>0</v>
      </c>
      <c r="O18" s="7">
        <v>0</v>
      </c>
      <c r="P18" s="7">
        <v>0</v>
      </c>
      <c r="Q18" s="7">
        <v>3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>
        <f t="shared" si="0"/>
        <v>8</v>
      </c>
      <c r="AC18" s="15">
        <f t="shared" si="1"/>
        <v>20</v>
      </c>
      <c r="AD18" s="7"/>
      <c r="AE18" s="7" t="s">
        <v>198</v>
      </c>
    </row>
    <row r="19" spans="1:31" ht="15.75">
      <c r="A19" s="10" t="s">
        <v>16</v>
      </c>
      <c r="B19" s="8">
        <v>4</v>
      </c>
      <c r="C19" s="7" t="s">
        <v>110</v>
      </c>
      <c r="D19" s="7" t="s">
        <v>111</v>
      </c>
      <c r="E19" s="7" t="s">
        <v>109</v>
      </c>
      <c r="F19" s="11">
        <v>38875</v>
      </c>
      <c r="G19" s="7" t="s">
        <v>81</v>
      </c>
      <c r="H19" s="7">
        <v>1</v>
      </c>
      <c r="I19" s="7">
        <v>0</v>
      </c>
      <c r="J19" s="7">
        <v>1</v>
      </c>
      <c r="K19" s="7">
        <v>2</v>
      </c>
      <c r="L19" s="7">
        <v>1</v>
      </c>
      <c r="M19" s="7">
        <v>1</v>
      </c>
      <c r="N19" s="7">
        <v>0</v>
      </c>
      <c r="O19" s="7">
        <v>0</v>
      </c>
      <c r="P19" s="7">
        <v>0</v>
      </c>
      <c r="Q19" s="7">
        <v>1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>
        <f t="shared" si="0"/>
        <v>7</v>
      </c>
      <c r="AC19" s="15">
        <f t="shared" si="1"/>
        <v>17.5</v>
      </c>
      <c r="AD19" s="7"/>
      <c r="AE19" s="7" t="s">
        <v>197</v>
      </c>
    </row>
    <row r="20" spans="1:31" ht="15.75">
      <c r="A20" s="10" t="s">
        <v>21</v>
      </c>
      <c r="B20" s="7">
        <v>9</v>
      </c>
      <c r="C20" s="7" t="s">
        <v>163</v>
      </c>
      <c r="D20" s="7" t="s">
        <v>121</v>
      </c>
      <c r="E20" s="7" t="s">
        <v>207</v>
      </c>
      <c r="F20" s="11">
        <v>38770</v>
      </c>
      <c r="G20" s="7" t="s">
        <v>157</v>
      </c>
      <c r="H20" s="7">
        <v>0</v>
      </c>
      <c r="I20" s="7">
        <v>0</v>
      </c>
      <c r="J20" s="7">
        <v>0</v>
      </c>
      <c r="K20" s="7">
        <v>3</v>
      </c>
      <c r="L20" s="7">
        <v>1</v>
      </c>
      <c r="M20" s="7">
        <v>1</v>
      </c>
      <c r="N20" s="7">
        <v>0</v>
      </c>
      <c r="O20" s="7">
        <v>0</v>
      </c>
      <c r="P20" s="7">
        <v>0</v>
      </c>
      <c r="Q20" s="7">
        <v>2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>
        <f t="shared" si="0"/>
        <v>7</v>
      </c>
      <c r="AC20" s="15">
        <f t="shared" si="1"/>
        <v>17.5</v>
      </c>
      <c r="AD20" s="7"/>
      <c r="AE20" s="7" t="s">
        <v>198</v>
      </c>
    </row>
    <row r="21" spans="8:17" ht="15.75"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5:17" ht="15.75">
      <c r="E22" s="4" t="s">
        <v>4</v>
      </c>
      <c r="F22" s="4"/>
      <c r="G22" s="4" t="s">
        <v>197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5:17" ht="15.75">
      <c r="E23" s="4"/>
      <c r="F23" s="4"/>
      <c r="G23" s="4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5:17" ht="15.75">
      <c r="E24" s="4" t="s">
        <v>5</v>
      </c>
      <c r="F24" s="4"/>
      <c r="G24" s="4" t="s">
        <v>198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7:17" ht="15.75">
      <c r="G25" t="s">
        <v>199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3:17" ht="15.75">
      <c r="C26" s="12"/>
      <c r="D26" s="12"/>
      <c r="E26" s="12"/>
      <c r="F26" s="12"/>
      <c r="G26" s="4" t="s">
        <v>200</v>
      </c>
      <c r="H26" s="21"/>
      <c r="I26" s="21"/>
      <c r="J26" s="21"/>
      <c r="K26" s="20"/>
      <c r="L26" s="20"/>
      <c r="M26" s="20"/>
      <c r="N26" s="20"/>
      <c r="O26" s="20"/>
      <c r="P26" s="20"/>
      <c r="Q26" s="20"/>
    </row>
    <row r="27" spans="3:10" ht="12.75">
      <c r="C27" s="12"/>
      <c r="D27" s="12"/>
      <c r="E27" s="12"/>
      <c r="F27" s="12"/>
      <c r="G27" s="4" t="s">
        <v>201</v>
      </c>
      <c r="H27" s="12"/>
      <c r="I27" s="12"/>
      <c r="J27" s="12"/>
    </row>
    <row r="28" spans="3:10" ht="15">
      <c r="C28" s="17"/>
      <c r="D28" s="14"/>
      <c r="E28" s="14"/>
      <c r="F28" s="14"/>
      <c r="G28" s="4" t="s">
        <v>202</v>
      </c>
      <c r="H28" s="12"/>
      <c r="I28" s="12"/>
      <c r="J28" s="12"/>
    </row>
    <row r="29" spans="3:10" ht="15">
      <c r="C29" s="17"/>
      <c r="D29" s="14"/>
      <c r="E29" s="14"/>
      <c r="F29" s="14"/>
      <c r="G29" s="4" t="s">
        <v>203</v>
      </c>
      <c r="H29" s="12"/>
      <c r="I29" s="12"/>
      <c r="J29" s="12"/>
    </row>
    <row r="30" spans="3:10" ht="15">
      <c r="C30" s="17"/>
      <c r="D30" s="14"/>
      <c r="E30" s="14"/>
      <c r="F30" s="14"/>
      <c r="G30" s="4" t="s">
        <v>204</v>
      </c>
      <c r="H30" s="12"/>
      <c r="I30" s="12"/>
      <c r="J30" s="12"/>
    </row>
    <row r="31" spans="3:10" ht="15">
      <c r="C31" s="17"/>
      <c r="D31" s="14"/>
      <c r="E31" s="14"/>
      <c r="F31" s="14"/>
      <c r="G31" s="4" t="s">
        <v>205</v>
      </c>
      <c r="H31" s="12"/>
      <c r="I31" s="12"/>
      <c r="J31" s="12"/>
    </row>
    <row r="32" spans="3:10" ht="15">
      <c r="C32" s="17"/>
      <c r="D32" s="14"/>
      <c r="E32" s="14"/>
      <c r="F32" s="14"/>
      <c r="G32" s="4" t="s">
        <v>206</v>
      </c>
      <c r="H32" s="12"/>
      <c r="I32" s="12"/>
      <c r="J32" s="12"/>
    </row>
    <row r="33" spans="3:10" ht="15">
      <c r="C33" s="18"/>
      <c r="D33" s="14"/>
      <c r="E33" s="14"/>
      <c r="F33" s="14"/>
      <c r="G33" s="14"/>
      <c r="H33" s="12"/>
      <c r="I33" s="12"/>
      <c r="J33" s="12"/>
    </row>
    <row r="34" spans="3:10" ht="15">
      <c r="C34" s="18"/>
      <c r="D34" s="14"/>
      <c r="E34" s="14"/>
      <c r="F34" s="14"/>
      <c r="G34" s="14"/>
      <c r="H34" s="12"/>
      <c r="I34" s="12"/>
      <c r="J34" s="12"/>
    </row>
    <row r="35" spans="3:10" ht="15">
      <c r="C35" s="18"/>
      <c r="D35" s="14"/>
      <c r="E35" s="14"/>
      <c r="F35" s="14"/>
      <c r="G35" s="14"/>
      <c r="H35" s="12"/>
      <c r="I35" s="12"/>
      <c r="J35" s="12"/>
    </row>
    <row r="36" spans="3:10" ht="15">
      <c r="C36" s="18"/>
      <c r="D36" s="14"/>
      <c r="E36" s="14"/>
      <c r="F36" s="14"/>
      <c r="G36" s="14"/>
      <c r="H36" s="12"/>
      <c r="I36" s="12"/>
      <c r="J36" s="12"/>
    </row>
    <row r="37" spans="3:10" ht="15">
      <c r="C37" s="18"/>
      <c r="D37" s="14"/>
      <c r="E37" s="14"/>
      <c r="F37" s="14"/>
      <c r="G37" s="14"/>
      <c r="H37" s="12"/>
      <c r="I37" s="12"/>
      <c r="J37" s="12"/>
    </row>
    <row r="38" spans="3:10" ht="15">
      <c r="C38" s="18"/>
      <c r="D38" s="14"/>
      <c r="E38" s="14"/>
      <c r="F38" s="14"/>
      <c r="G38" s="14"/>
      <c r="H38" s="12"/>
      <c r="I38" s="12"/>
      <c r="J38" s="12"/>
    </row>
    <row r="39" spans="3:10" ht="15">
      <c r="C39" s="18"/>
      <c r="D39" s="14"/>
      <c r="E39" s="14"/>
      <c r="F39" s="14"/>
      <c r="G39" s="14"/>
      <c r="H39" s="12"/>
      <c r="I39" s="12"/>
      <c r="J39" s="12"/>
    </row>
    <row r="40" spans="3:10" ht="15">
      <c r="C40" s="18"/>
      <c r="D40" s="14"/>
      <c r="E40" s="14"/>
      <c r="F40" s="14"/>
      <c r="G40" s="14"/>
      <c r="H40" s="12"/>
      <c r="I40" s="12"/>
      <c r="J40" s="12"/>
    </row>
    <row r="41" spans="3:10" ht="15">
      <c r="C41" s="18"/>
      <c r="D41" s="14"/>
      <c r="E41" s="14"/>
      <c r="F41" s="14"/>
      <c r="G41" s="14"/>
      <c r="H41" s="12"/>
      <c r="I41" s="12"/>
      <c r="J41" s="12"/>
    </row>
    <row r="42" spans="3:10" ht="15">
      <c r="C42" s="18"/>
      <c r="D42" s="14"/>
      <c r="E42" s="14"/>
      <c r="F42" s="14"/>
      <c r="G42" s="14"/>
      <c r="H42" s="12"/>
      <c r="I42" s="12"/>
      <c r="J42" s="12"/>
    </row>
    <row r="43" spans="3:10" ht="15">
      <c r="C43" s="18"/>
      <c r="D43" s="14"/>
      <c r="E43" s="14"/>
      <c r="F43" s="14"/>
      <c r="G43" s="14"/>
      <c r="H43" s="12"/>
      <c r="I43" s="12"/>
      <c r="J43" s="12"/>
    </row>
    <row r="44" spans="3:10" ht="15">
      <c r="C44" s="18"/>
      <c r="D44" s="14"/>
      <c r="E44" s="14"/>
      <c r="F44" s="14"/>
      <c r="G44" s="14"/>
      <c r="H44" s="12"/>
      <c r="I44" s="12"/>
      <c r="J44" s="12"/>
    </row>
    <row r="45" spans="3:10" ht="12.75">
      <c r="C45" s="12"/>
      <c r="D45" s="12"/>
      <c r="E45" s="12"/>
      <c r="F45" s="12"/>
      <c r="G45" s="12"/>
      <c r="H45" s="12"/>
      <c r="I45" s="12"/>
      <c r="J45" s="12"/>
    </row>
  </sheetData>
  <sheetProtection/>
  <mergeCells count="14">
    <mergeCell ref="AD5:AD9"/>
    <mergeCell ref="AE5:AE9"/>
    <mergeCell ref="H7:AA8"/>
    <mergeCell ref="AC5:AC9"/>
    <mergeCell ref="A3:AD3"/>
    <mergeCell ref="A5:A9"/>
    <mergeCell ref="B5:B9"/>
    <mergeCell ref="C5:C9"/>
    <mergeCell ref="D5:D9"/>
    <mergeCell ref="E5:E9"/>
    <mergeCell ref="F5:F9"/>
    <mergeCell ref="G5:G9"/>
    <mergeCell ref="H5:AA6"/>
    <mergeCell ref="AB5:A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7"/>
  <sheetViews>
    <sheetView zoomScale="70" zoomScaleNormal="70" zoomScalePageLayoutView="0" workbookViewId="0" topLeftCell="A2">
      <selection activeCell="A20" sqref="A20"/>
    </sheetView>
  </sheetViews>
  <sheetFormatPr defaultColWidth="9.00390625" defaultRowHeight="12.75"/>
  <cols>
    <col min="3" max="3" width="22.25390625" style="0" customWidth="1"/>
    <col min="4" max="4" width="19.00390625" style="0" customWidth="1"/>
    <col min="5" max="5" width="19.875" style="0" customWidth="1"/>
    <col min="6" max="6" width="15.00390625" style="0" customWidth="1"/>
    <col min="7" max="7" width="12.00390625" style="0" customWidth="1"/>
    <col min="17" max="17" width="9.00390625" style="0" customWidth="1"/>
    <col min="18" max="27" width="9.125" style="0" hidden="1" customWidth="1"/>
    <col min="30" max="30" width="18.75390625" style="0" customWidth="1"/>
    <col min="31" max="31" width="24.875" style="0" customWidth="1"/>
  </cols>
  <sheetData>
    <row r="1" spans="1:6" ht="16.5">
      <c r="A1" s="5" t="s">
        <v>68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38" t="s">
        <v>65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4" spans="1:4" ht="15.75">
      <c r="A4" s="2"/>
      <c r="B4" s="2"/>
      <c r="C4" s="2"/>
      <c r="D4" s="2"/>
    </row>
    <row r="5" spans="1:31" ht="12.75">
      <c r="A5" s="37" t="s">
        <v>3</v>
      </c>
      <c r="B5" s="28" t="s">
        <v>10</v>
      </c>
      <c r="C5" s="28" t="s">
        <v>6</v>
      </c>
      <c r="D5" s="28" t="s">
        <v>7</v>
      </c>
      <c r="E5" s="37" t="s">
        <v>8</v>
      </c>
      <c r="F5" s="28" t="s">
        <v>9</v>
      </c>
      <c r="G5" s="37" t="s">
        <v>0</v>
      </c>
      <c r="H5" s="31" t="s">
        <v>74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3"/>
      <c r="AB5" s="37" t="s">
        <v>1</v>
      </c>
      <c r="AC5" s="37" t="s">
        <v>61</v>
      </c>
      <c r="AD5" s="37" t="s">
        <v>12</v>
      </c>
      <c r="AE5" s="37" t="s">
        <v>11</v>
      </c>
    </row>
    <row r="6" spans="1:31" ht="12.75">
      <c r="A6" s="37"/>
      <c r="B6" s="29"/>
      <c r="C6" s="29"/>
      <c r="D6" s="29"/>
      <c r="E6" s="37"/>
      <c r="F6" s="29"/>
      <c r="G6" s="37"/>
      <c r="H6" s="34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6"/>
      <c r="AB6" s="37"/>
      <c r="AC6" s="37"/>
      <c r="AD6" s="37"/>
      <c r="AE6" s="37"/>
    </row>
    <row r="7" spans="1:31" ht="12.75">
      <c r="A7" s="37"/>
      <c r="B7" s="29"/>
      <c r="C7" s="29"/>
      <c r="D7" s="29"/>
      <c r="E7" s="37"/>
      <c r="F7" s="29"/>
      <c r="G7" s="37"/>
      <c r="H7" s="31" t="s">
        <v>2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3"/>
      <c r="AB7" s="37"/>
      <c r="AC7" s="37"/>
      <c r="AD7" s="37"/>
      <c r="AE7" s="37"/>
    </row>
    <row r="8" spans="1:31" ht="12.75">
      <c r="A8" s="37"/>
      <c r="B8" s="29"/>
      <c r="C8" s="29"/>
      <c r="D8" s="29"/>
      <c r="E8" s="37"/>
      <c r="F8" s="29"/>
      <c r="G8" s="37"/>
      <c r="H8" s="34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6"/>
      <c r="AB8" s="37"/>
      <c r="AC8" s="37"/>
      <c r="AD8" s="37"/>
      <c r="AE8" s="37"/>
    </row>
    <row r="9" spans="1:31" ht="18.75">
      <c r="A9" s="37"/>
      <c r="B9" s="30"/>
      <c r="C9" s="30"/>
      <c r="D9" s="30"/>
      <c r="E9" s="37"/>
      <c r="F9" s="30"/>
      <c r="G9" s="37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37"/>
      <c r="AC9" s="37"/>
      <c r="AD9" s="37"/>
      <c r="AE9" s="37"/>
    </row>
    <row r="10" spans="1:31" ht="15.75">
      <c r="A10" s="9" t="s">
        <v>25</v>
      </c>
      <c r="B10" s="27">
        <v>2</v>
      </c>
      <c r="C10" s="23" t="s">
        <v>118</v>
      </c>
      <c r="D10" s="23" t="s">
        <v>119</v>
      </c>
      <c r="E10" s="7" t="s">
        <v>109</v>
      </c>
      <c r="F10" s="24">
        <v>38468</v>
      </c>
      <c r="G10" s="7" t="s">
        <v>81</v>
      </c>
      <c r="H10" s="7">
        <v>0</v>
      </c>
      <c r="I10" s="7">
        <v>1</v>
      </c>
      <c r="J10" s="7">
        <v>0</v>
      </c>
      <c r="K10" s="7">
        <v>4</v>
      </c>
      <c r="L10" s="7">
        <v>3</v>
      </c>
      <c r="M10" s="7">
        <v>1</v>
      </c>
      <c r="N10" s="7">
        <v>2</v>
      </c>
      <c r="O10" s="7">
        <v>3</v>
      </c>
      <c r="P10" s="7">
        <v>3</v>
      </c>
      <c r="Q10" s="7">
        <v>6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f aca="true" t="shared" si="0" ref="AB10:AB19">SUM(H10:AA10)</f>
        <v>23</v>
      </c>
      <c r="AC10" s="15">
        <f aca="true" t="shared" si="1" ref="AC10:AC19">AB10/0.4</f>
        <v>57.5</v>
      </c>
      <c r="AD10" s="7" t="s">
        <v>75</v>
      </c>
      <c r="AE10" s="7" t="s">
        <v>197</v>
      </c>
    </row>
    <row r="11" spans="1:31" ht="15.75">
      <c r="A11" s="10" t="s">
        <v>27</v>
      </c>
      <c r="B11" s="8">
        <v>4</v>
      </c>
      <c r="C11" s="7" t="s">
        <v>120</v>
      </c>
      <c r="D11" s="7" t="s">
        <v>121</v>
      </c>
      <c r="E11" s="7" t="s">
        <v>122</v>
      </c>
      <c r="F11" s="11">
        <v>38344</v>
      </c>
      <c r="G11" s="7" t="s">
        <v>81</v>
      </c>
      <c r="H11" s="7">
        <v>0</v>
      </c>
      <c r="I11" s="7">
        <v>2</v>
      </c>
      <c r="J11" s="7">
        <v>2</v>
      </c>
      <c r="K11" s="7">
        <v>4</v>
      </c>
      <c r="L11" s="7">
        <v>4</v>
      </c>
      <c r="M11" s="7">
        <v>2</v>
      </c>
      <c r="N11" s="7">
        <v>3</v>
      </c>
      <c r="O11" s="7">
        <v>0</v>
      </c>
      <c r="P11" s="7">
        <v>3</v>
      </c>
      <c r="Q11" s="7">
        <v>0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f t="shared" si="0"/>
        <v>20</v>
      </c>
      <c r="AC11" s="15">
        <f t="shared" si="1"/>
        <v>50</v>
      </c>
      <c r="AD11" s="7" t="s">
        <v>76</v>
      </c>
      <c r="AE11" s="7" t="s">
        <v>197</v>
      </c>
    </row>
    <row r="12" spans="1:31" ht="15.75">
      <c r="A12" s="10" t="s">
        <v>28</v>
      </c>
      <c r="B12" s="7">
        <v>5</v>
      </c>
      <c r="C12" s="7" t="s">
        <v>126</v>
      </c>
      <c r="D12" s="7" t="s">
        <v>127</v>
      </c>
      <c r="E12" s="7" t="s">
        <v>122</v>
      </c>
      <c r="F12" s="11">
        <v>38511</v>
      </c>
      <c r="G12" s="7" t="s">
        <v>81</v>
      </c>
      <c r="H12" s="7">
        <v>0</v>
      </c>
      <c r="I12" s="7">
        <v>1</v>
      </c>
      <c r="J12" s="7">
        <v>2</v>
      </c>
      <c r="K12" s="7">
        <v>1</v>
      </c>
      <c r="L12" s="7">
        <v>3</v>
      </c>
      <c r="M12" s="7">
        <v>2</v>
      </c>
      <c r="N12" s="7">
        <v>2</v>
      </c>
      <c r="O12" s="7">
        <v>1</v>
      </c>
      <c r="P12" s="7">
        <v>3</v>
      </c>
      <c r="Q12" s="7">
        <v>0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f t="shared" si="0"/>
        <v>15</v>
      </c>
      <c r="AC12" s="15">
        <f t="shared" si="1"/>
        <v>37.5</v>
      </c>
      <c r="AD12" s="7" t="s">
        <v>76</v>
      </c>
      <c r="AE12" s="7" t="s">
        <v>197</v>
      </c>
    </row>
    <row r="13" spans="1:31" ht="15.75">
      <c r="A13" s="9" t="s">
        <v>24</v>
      </c>
      <c r="B13" s="7">
        <v>1</v>
      </c>
      <c r="C13" s="7" t="s">
        <v>128</v>
      </c>
      <c r="D13" s="7" t="s">
        <v>129</v>
      </c>
      <c r="E13" s="7" t="s">
        <v>130</v>
      </c>
      <c r="F13" s="11">
        <v>38408</v>
      </c>
      <c r="G13" s="7" t="s">
        <v>81</v>
      </c>
      <c r="H13" s="7">
        <v>0</v>
      </c>
      <c r="I13" s="7">
        <v>0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0</v>
      </c>
      <c r="Q13" s="7">
        <v>2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>
        <f t="shared" si="0"/>
        <v>8</v>
      </c>
      <c r="AC13" s="15">
        <f t="shared" si="1"/>
        <v>20</v>
      </c>
      <c r="AD13" s="7"/>
      <c r="AE13" s="7" t="s">
        <v>197</v>
      </c>
    </row>
    <row r="14" spans="1:31" ht="15.75">
      <c r="A14" s="10" t="s">
        <v>31</v>
      </c>
      <c r="B14" s="8">
        <v>8</v>
      </c>
      <c r="C14" s="7" t="s">
        <v>154</v>
      </c>
      <c r="D14" s="7" t="s">
        <v>155</v>
      </c>
      <c r="E14" s="7" t="s">
        <v>156</v>
      </c>
      <c r="F14" s="11">
        <v>38489</v>
      </c>
      <c r="G14" s="7" t="s">
        <v>153</v>
      </c>
      <c r="H14" s="7">
        <v>0</v>
      </c>
      <c r="I14" s="7">
        <v>1</v>
      </c>
      <c r="J14" s="7">
        <v>0</v>
      </c>
      <c r="K14" s="7">
        <v>0</v>
      </c>
      <c r="L14" s="7">
        <v>2</v>
      </c>
      <c r="M14" s="7">
        <v>2</v>
      </c>
      <c r="N14" s="7">
        <v>2</v>
      </c>
      <c r="O14" s="7">
        <v>0</v>
      </c>
      <c r="P14" s="7">
        <v>1</v>
      </c>
      <c r="Q14" s="7">
        <v>0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f t="shared" si="0"/>
        <v>8</v>
      </c>
      <c r="AC14" s="15">
        <f t="shared" si="1"/>
        <v>20</v>
      </c>
      <c r="AD14" s="7"/>
      <c r="AE14" s="7" t="s">
        <v>199</v>
      </c>
    </row>
    <row r="15" spans="1:31" ht="15.75">
      <c r="A15" s="10" t="s">
        <v>32</v>
      </c>
      <c r="B15" s="7">
        <v>9</v>
      </c>
      <c r="C15" s="7" t="s">
        <v>193</v>
      </c>
      <c r="D15" s="7" t="s">
        <v>194</v>
      </c>
      <c r="E15" s="7" t="s">
        <v>84</v>
      </c>
      <c r="F15" s="11">
        <v>38799</v>
      </c>
      <c r="G15" s="7" t="s">
        <v>150</v>
      </c>
      <c r="H15" s="7">
        <v>0</v>
      </c>
      <c r="I15" s="7">
        <v>0</v>
      </c>
      <c r="J15" s="7">
        <v>1</v>
      </c>
      <c r="K15" s="7">
        <v>1</v>
      </c>
      <c r="L15" s="7">
        <v>1</v>
      </c>
      <c r="M15" s="7">
        <v>0</v>
      </c>
      <c r="N15" s="7">
        <v>0</v>
      </c>
      <c r="O15" s="7">
        <v>0</v>
      </c>
      <c r="P15" s="7">
        <v>2</v>
      </c>
      <c r="Q15" s="7">
        <v>0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f t="shared" si="0"/>
        <v>5</v>
      </c>
      <c r="AC15" s="15">
        <f t="shared" si="1"/>
        <v>12.5</v>
      </c>
      <c r="AD15" s="7"/>
      <c r="AE15" s="7" t="s">
        <v>201</v>
      </c>
    </row>
    <row r="16" spans="1:31" ht="15.75">
      <c r="A16" s="10" t="s">
        <v>29</v>
      </c>
      <c r="B16" s="8">
        <v>6</v>
      </c>
      <c r="C16" s="7" t="s">
        <v>158</v>
      </c>
      <c r="D16" s="7" t="s">
        <v>121</v>
      </c>
      <c r="E16" s="7" t="s">
        <v>211</v>
      </c>
      <c r="F16" s="11">
        <v>38517</v>
      </c>
      <c r="G16" s="7" t="s">
        <v>157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3</v>
      </c>
      <c r="O16" s="7">
        <v>1</v>
      </c>
      <c r="P16" s="7">
        <v>0</v>
      </c>
      <c r="Q16" s="7">
        <v>0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f t="shared" si="0"/>
        <v>4</v>
      </c>
      <c r="AC16" s="15">
        <f t="shared" si="1"/>
        <v>10</v>
      </c>
      <c r="AD16" s="7"/>
      <c r="AE16" s="7" t="s">
        <v>198</v>
      </c>
    </row>
    <row r="17" spans="1:31" ht="15.75">
      <c r="A17" s="10" t="s">
        <v>26</v>
      </c>
      <c r="B17" s="7">
        <v>3</v>
      </c>
      <c r="C17" s="7" t="s">
        <v>123</v>
      </c>
      <c r="D17" s="7" t="s">
        <v>124</v>
      </c>
      <c r="E17" s="7" t="s">
        <v>125</v>
      </c>
      <c r="F17" s="11">
        <v>38482</v>
      </c>
      <c r="G17" s="7" t="s">
        <v>81</v>
      </c>
      <c r="H17" s="7">
        <v>0</v>
      </c>
      <c r="I17" s="7">
        <v>0</v>
      </c>
      <c r="J17" s="7">
        <v>0</v>
      </c>
      <c r="K17" s="7">
        <v>0</v>
      </c>
      <c r="L17" s="7">
        <v>2</v>
      </c>
      <c r="M17" s="7">
        <v>0</v>
      </c>
      <c r="N17" s="7">
        <v>0</v>
      </c>
      <c r="O17" s="7">
        <v>0</v>
      </c>
      <c r="P17" s="7">
        <v>1</v>
      </c>
      <c r="Q17" s="7">
        <v>0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>
        <f t="shared" si="0"/>
        <v>3</v>
      </c>
      <c r="AC17" s="15">
        <f t="shared" si="1"/>
        <v>7.5</v>
      </c>
      <c r="AD17" s="7"/>
      <c r="AE17" s="7" t="s">
        <v>197</v>
      </c>
    </row>
    <row r="18" spans="1:31" ht="15.75">
      <c r="A18" s="10" t="s">
        <v>52</v>
      </c>
      <c r="B18" s="8">
        <v>10</v>
      </c>
      <c r="C18" s="7" t="s">
        <v>195</v>
      </c>
      <c r="D18" s="7" t="s">
        <v>196</v>
      </c>
      <c r="E18" s="7" t="s">
        <v>210</v>
      </c>
      <c r="F18" s="11">
        <v>38382</v>
      </c>
      <c r="G18" s="7" t="s">
        <v>150</v>
      </c>
      <c r="H18" s="7">
        <v>0</v>
      </c>
      <c r="I18" s="7">
        <v>0</v>
      </c>
      <c r="J18" s="7">
        <v>0</v>
      </c>
      <c r="K18" s="7">
        <v>1</v>
      </c>
      <c r="L18" s="7">
        <v>1</v>
      </c>
      <c r="M18" s="7">
        <v>0</v>
      </c>
      <c r="N18" s="7">
        <v>0</v>
      </c>
      <c r="O18" s="7">
        <v>0</v>
      </c>
      <c r="P18" s="7">
        <v>1</v>
      </c>
      <c r="Q18" s="7">
        <v>0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>
        <f t="shared" si="0"/>
        <v>3</v>
      </c>
      <c r="AC18" s="15">
        <f t="shared" si="1"/>
        <v>7.5</v>
      </c>
      <c r="AD18" s="7"/>
      <c r="AE18" s="7" t="s">
        <v>201</v>
      </c>
    </row>
    <row r="19" spans="1:31" ht="15.75">
      <c r="A19" s="10" t="s">
        <v>30</v>
      </c>
      <c r="B19" s="7">
        <v>7</v>
      </c>
      <c r="C19" s="7" t="s">
        <v>151</v>
      </c>
      <c r="D19" s="7" t="s">
        <v>152</v>
      </c>
      <c r="E19" s="7" t="s">
        <v>84</v>
      </c>
      <c r="F19" s="11">
        <v>38610</v>
      </c>
      <c r="G19" s="7" t="s">
        <v>153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1</v>
      </c>
      <c r="Q19" s="7">
        <v>0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>
        <f t="shared" si="0"/>
        <v>1</v>
      </c>
      <c r="AC19" s="15">
        <f t="shared" si="1"/>
        <v>2.5</v>
      </c>
      <c r="AD19" s="7"/>
      <c r="AE19" s="7" t="s">
        <v>199</v>
      </c>
    </row>
    <row r="21" spans="5:6" ht="12.75">
      <c r="E21" s="4" t="s">
        <v>4</v>
      </c>
      <c r="F21" s="4" t="s">
        <v>197</v>
      </c>
    </row>
    <row r="22" spans="5:14" ht="12.75">
      <c r="E22" s="4"/>
      <c r="F22" s="4"/>
      <c r="G22" s="12"/>
      <c r="H22" s="12"/>
      <c r="I22" s="12"/>
      <c r="J22" s="12"/>
      <c r="K22" s="12"/>
      <c r="L22" s="12"/>
      <c r="M22" s="12"/>
      <c r="N22" s="12"/>
    </row>
    <row r="23" spans="5:14" ht="12.75">
      <c r="E23" s="4" t="s">
        <v>5</v>
      </c>
      <c r="F23" s="4" t="s">
        <v>198</v>
      </c>
      <c r="G23" s="12"/>
      <c r="H23" s="12"/>
      <c r="I23" s="12"/>
      <c r="J23" s="12"/>
      <c r="K23" s="12"/>
      <c r="L23" s="12"/>
      <c r="M23" s="12"/>
      <c r="N23" s="12"/>
    </row>
    <row r="24" spans="6:14" ht="15">
      <c r="F24" t="s">
        <v>199</v>
      </c>
      <c r="G24" s="12"/>
      <c r="H24" s="16"/>
      <c r="I24" s="16"/>
      <c r="J24" s="16"/>
      <c r="K24" s="16"/>
      <c r="L24" s="12"/>
      <c r="M24" s="12"/>
      <c r="N24" s="12"/>
    </row>
    <row r="25" spans="6:14" ht="15">
      <c r="F25" s="4" t="s">
        <v>200</v>
      </c>
      <c r="G25" s="12"/>
      <c r="H25" s="16"/>
      <c r="I25" s="16"/>
      <c r="J25" s="16"/>
      <c r="K25" s="16"/>
      <c r="L25" s="12"/>
      <c r="M25" s="12"/>
      <c r="N25" s="12"/>
    </row>
    <row r="26" spans="6:14" ht="15">
      <c r="F26" s="4" t="s">
        <v>201</v>
      </c>
      <c r="G26" s="12"/>
      <c r="H26" s="16"/>
      <c r="I26" s="16"/>
      <c r="J26" s="16"/>
      <c r="K26" s="16"/>
      <c r="L26" s="12"/>
      <c r="M26" s="12"/>
      <c r="N26" s="12"/>
    </row>
    <row r="27" spans="6:14" ht="15">
      <c r="F27" s="4" t="s">
        <v>202</v>
      </c>
      <c r="G27" s="12"/>
      <c r="H27" s="16"/>
      <c r="I27" s="16"/>
      <c r="J27" s="16"/>
      <c r="K27" s="16"/>
      <c r="L27" s="12"/>
      <c r="M27" s="12"/>
      <c r="N27" s="12"/>
    </row>
    <row r="28" spans="6:14" ht="15">
      <c r="F28" s="4" t="s">
        <v>203</v>
      </c>
      <c r="G28" s="12"/>
      <c r="H28" s="16"/>
      <c r="I28" s="16"/>
      <c r="J28" s="16"/>
      <c r="K28" s="16"/>
      <c r="L28" s="12"/>
      <c r="M28" s="12"/>
      <c r="N28" s="12"/>
    </row>
    <row r="29" spans="6:14" ht="15">
      <c r="F29" s="4" t="s">
        <v>204</v>
      </c>
      <c r="G29" s="12"/>
      <c r="H29" s="16"/>
      <c r="I29" s="16"/>
      <c r="J29" s="16"/>
      <c r="K29" s="16"/>
      <c r="L29" s="12"/>
      <c r="M29" s="12"/>
      <c r="N29" s="12"/>
    </row>
    <row r="30" spans="6:14" ht="15">
      <c r="F30" s="4" t="s">
        <v>205</v>
      </c>
      <c r="G30" s="12"/>
      <c r="H30" s="16"/>
      <c r="I30" s="16"/>
      <c r="J30" s="16"/>
      <c r="K30" s="16"/>
      <c r="L30" s="12"/>
      <c r="M30" s="12"/>
      <c r="N30" s="12"/>
    </row>
    <row r="31" spans="6:14" ht="15">
      <c r="F31" s="4" t="s">
        <v>206</v>
      </c>
      <c r="G31" s="12"/>
      <c r="H31" s="16"/>
      <c r="I31" s="16"/>
      <c r="J31" s="16"/>
      <c r="K31" s="16"/>
      <c r="L31" s="12"/>
      <c r="M31" s="12"/>
      <c r="N31" s="12"/>
    </row>
    <row r="32" spans="7:14" ht="15">
      <c r="G32" s="12"/>
      <c r="H32" s="16"/>
      <c r="I32" s="16"/>
      <c r="J32" s="16"/>
      <c r="K32" s="16"/>
      <c r="L32" s="12"/>
      <c r="M32" s="12"/>
      <c r="N32" s="12"/>
    </row>
    <row r="33" spans="7:14" ht="15">
      <c r="G33" s="12"/>
      <c r="H33" s="16"/>
      <c r="I33" s="16"/>
      <c r="J33" s="16"/>
      <c r="K33" s="16"/>
      <c r="L33" s="12"/>
      <c r="M33" s="12"/>
      <c r="N33" s="12"/>
    </row>
    <row r="34" spans="7:14" ht="12.75">
      <c r="G34" s="12"/>
      <c r="H34" s="12"/>
      <c r="I34" s="12"/>
      <c r="J34" s="12"/>
      <c r="K34" s="12"/>
      <c r="L34" s="12"/>
      <c r="M34" s="12"/>
      <c r="N34" s="12"/>
    </row>
    <row r="35" spans="7:14" ht="12.75">
      <c r="G35" s="12"/>
      <c r="H35" s="12"/>
      <c r="I35" s="12"/>
      <c r="J35" s="12"/>
      <c r="K35" s="12"/>
      <c r="L35" s="12"/>
      <c r="M35" s="12"/>
      <c r="N35" s="12"/>
    </row>
    <row r="36" spans="7:14" ht="12.75">
      <c r="G36" s="12"/>
      <c r="H36" s="12"/>
      <c r="I36" s="12"/>
      <c r="J36" s="12"/>
      <c r="K36" s="12"/>
      <c r="L36" s="12"/>
      <c r="M36" s="12"/>
      <c r="N36" s="12"/>
    </row>
    <row r="37" spans="7:14" ht="12.75">
      <c r="G37" s="12"/>
      <c r="H37" s="12"/>
      <c r="I37" s="12"/>
      <c r="J37" s="12"/>
      <c r="K37" s="12"/>
      <c r="L37" s="12"/>
      <c r="M37" s="12"/>
      <c r="N37" s="12"/>
    </row>
  </sheetData>
  <sheetProtection/>
  <mergeCells count="14">
    <mergeCell ref="AD5:AD9"/>
    <mergeCell ref="AE5:AE9"/>
    <mergeCell ref="H7:AA8"/>
    <mergeCell ref="AC5:AC9"/>
    <mergeCell ref="A3:AD3"/>
    <mergeCell ref="A5:A9"/>
    <mergeCell ref="B5:B9"/>
    <mergeCell ref="C5:C9"/>
    <mergeCell ref="D5:D9"/>
    <mergeCell ref="E5:E9"/>
    <mergeCell ref="F5:F9"/>
    <mergeCell ref="G5:G9"/>
    <mergeCell ref="H5:AA6"/>
    <mergeCell ref="AB5:A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9"/>
  <sheetViews>
    <sheetView zoomScale="70" zoomScaleNormal="70" zoomScalePageLayoutView="0" workbookViewId="0" topLeftCell="A1">
      <selection activeCell="P21" sqref="P21"/>
    </sheetView>
  </sheetViews>
  <sheetFormatPr defaultColWidth="9.00390625" defaultRowHeight="12.75"/>
  <cols>
    <col min="3" max="3" width="23.625" style="0" customWidth="1"/>
    <col min="4" max="4" width="19.75390625" style="0" customWidth="1"/>
    <col min="5" max="5" width="21.875" style="0" customWidth="1"/>
    <col min="6" max="6" width="14.00390625" style="0" customWidth="1"/>
    <col min="7" max="7" width="12.375" style="0" customWidth="1"/>
    <col min="17" max="17" width="9.125" style="0" customWidth="1"/>
    <col min="18" max="27" width="9.125" style="0" hidden="1" customWidth="1"/>
    <col min="30" max="30" width="16.375" style="0" customWidth="1"/>
    <col min="31" max="31" width="15.75390625" style="0" customWidth="1"/>
  </cols>
  <sheetData>
    <row r="1" spans="1:6" ht="16.5">
      <c r="A1" s="5" t="s">
        <v>67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38" t="s">
        <v>66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4" spans="1:4" ht="15.75">
      <c r="A4" s="2"/>
      <c r="B4" s="2"/>
      <c r="C4" s="2"/>
      <c r="D4" s="2"/>
    </row>
    <row r="5" spans="1:31" ht="12.75">
      <c r="A5" s="37" t="s">
        <v>3</v>
      </c>
      <c r="B5" s="28" t="s">
        <v>10</v>
      </c>
      <c r="C5" s="28" t="s">
        <v>6</v>
      </c>
      <c r="D5" s="28" t="s">
        <v>7</v>
      </c>
      <c r="E5" s="37" t="s">
        <v>8</v>
      </c>
      <c r="F5" s="28" t="s">
        <v>9</v>
      </c>
      <c r="G5" s="37" t="s">
        <v>0</v>
      </c>
      <c r="H5" s="31" t="s">
        <v>77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3"/>
      <c r="AB5" s="37" t="s">
        <v>1</v>
      </c>
      <c r="AC5" s="37" t="s">
        <v>61</v>
      </c>
      <c r="AD5" s="37" t="s">
        <v>12</v>
      </c>
      <c r="AE5" s="37" t="s">
        <v>11</v>
      </c>
    </row>
    <row r="6" spans="1:31" ht="12.75">
      <c r="A6" s="37"/>
      <c r="B6" s="29"/>
      <c r="C6" s="29"/>
      <c r="D6" s="29"/>
      <c r="E6" s="37"/>
      <c r="F6" s="29"/>
      <c r="G6" s="37"/>
      <c r="H6" s="34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6"/>
      <c r="AB6" s="37"/>
      <c r="AC6" s="37"/>
      <c r="AD6" s="37"/>
      <c r="AE6" s="37"/>
    </row>
    <row r="7" spans="1:31" ht="12.75">
      <c r="A7" s="37"/>
      <c r="B7" s="29"/>
      <c r="C7" s="29"/>
      <c r="D7" s="29"/>
      <c r="E7" s="37"/>
      <c r="F7" s="29"/>
      <c r="G7" s="37"/>
      <c r="H7" s="31" t="s">
        <v>2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3"/>
      <c r="AB7" s="37"/>
      <c r="AC7" s="37"/>
      <c r="AD7" s="37"/>
      <c r="AE7" s="37"/>
    </row>
    <row r="8" spans="1:31" ht="12.75">
      <c r="A8" s="37"/>
      <c r="B8" s="29"/>
      <c r="C8" s="29"/>
      <c r="D8" s="29"/>
      <c r="E8" s="37"/>
      <c r="F8" s="29"/>
      <c r="G8" s="37"/>
      <c r="H8" s="34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6"/>
      <c r="AB8" s="37"/>
      <c r="AC8" s="37"/>
      <c r="AD8" s="37"/>
      <c r="AE8" s="37"/>
    </row>
    <row r="9" spans="1:31" ht="18.75">
      <c r="A9" s="37"/>
      <c r="B9" s="30"/>
      <c r="C9" s="30"/>
      <c r="D9" s="30"/>
      <c r="E9" s="37"/>
      <c r="F9" s="30"/>
      <c r="G9" s="37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37"/>
      <c r="AC9" s="37"/>
      <c r="AD9" s="37"/>
      <c r="AE9" s="37"/>
    </row>
    <row r="10" spans="1:31" ht="31.5">
      <c r="A10" s="9" t="s">
        <v>56</v>
      </c>
      <c r="B10" s="27">
        <v>4</v>
      </c>
      <c r="C10" s="23" t="s">
        <v>140</v>
      </c>
      <c r="D10" s="23" t="s">
        <v>86</v>
      </c>
      <c r="E10" s="7" t="s">
        <v>95</v>
      </c>
      <c r="F10" s="24">
        <v>38244</v>
      </c>
      <c r="G10" s="7" t="s">
        <v>81</v>
      </c>
      <c r="H10" s="7">
        <v>0</v>
      </c>
      <c r="I10" s="7">
        <v>2</v>
      </c>
      <c r="J10" s="7">
        <v>0</v>
      </c>
      <c r="K10" s="7">
        <v>3</v>
      </c>
      <c r="L10" s="7">
        <v>5</v>
      </c>
      <c r="M10" s="7">
        <v>2</v>
      </c>
      <c r="N10" s="7">
        <v>3</v>
      </c>
      <c r="O10" s="7">
        <v>3</v>
      </c>
      <c r="P10" s="7">
        <v>3</v>
      </c>
      <c r="Q10" s="7">
        <v>4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f aca="true" t="shared" si="0" ref="AB10:AB17">SUM(H10:AA10)</f>
        <v>25</v>
      </c>
      <c r="AC10" s="15">
        <f aca="true" t="shared" si="1" ref="AC10:AC17">AB10/0.4</f>
        <v>62.5</v>
      </c>
      <c r="AD10" s="7" t="s">
        <v>75</v>
      </c>
      <c r="AE10" s="7" t="s">
        <v>197</v>
      </c>
    </row>
    <row r="11" spans="1:31" ht="31.5">
      <c r="A11" s="9" t="s">
        <v>57</v>
      </c>
      <c r="B11" s="7">
        <v>5</v>
      </c>
      <c r="C11" s="7" t="s">
        <v>134</v>
      </c>
      <c r="D11" s="7" t="s">
        <v>135</v>
      </c>
      <c r="E11" s="7" t="s">
        <v>136</v>
      </c>
      <c r="F11" s="11">
        <v>38209</v>
      </c>
      <c r="G11" s="7" t="s">
        <v>81</v>
      </c>
      <c r="H11" s="7">
        <v>2</v>
      </c>
      <c r="I11" s="7">
        <v>2</v>
      </c>
      <c r="J11" s="7">
        <v>0</v>
      </c>
      <c r="K11" s="7">
        <v>3</v>
      </c>
      <c r="L11" s="7">
        <v>4</v>
      </c>
      <c r="M11" s="7">
        <v>2</v>
      </c>
      <c r="N11" s="7">
        <v>2</v>
      </c>
      <c r="O11" s="7">
        <v>3</v>
      </c>
      <c r="P11" s="7">
        <v>5</v>
      </c>
      <c r="Q11" s="7">
        <v>0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f t="shared" si="0"/>
        <v>23</v>
      </c>
      <c r="AC11" s="15">
        <f t="shared" si="1"/>
        <v>57.5</v>
      </c>
      <c r="AD11" s="7" t="s">
        <v>76</v>
      </c>
      <c r="AE11" s="7" t="s">
        <v>197</v>
      </c>
    </row>
    <row r="12" spans="1:31" ht="31.5">
      <c r="A12" s="9" t="s">
        <v>58</v>
      </c>
      <c r="B12" s="8">
        <v>6</v>
      </c>
      <c r="C12" s="7" t="s">
        <v>141</v>
      </c>
      <c r="D12" s="7" t="s">
        <v>88</v>
      </c>
      <c r="E12" s="7" t="s">
        <v>142</v>
      </c>
      <c r="F12" s="11">
        <v>38260</v>
      </c>
      <c r="G12" s="7" t="s">
        <v>149</v>
      </c>
      <c r="H12" s="7">
        <v>0</v>
      </c>
      <c r="I12" s="7">
        <v>2</v>
      </c>
      <c r="J12" s="7">
        <v>1</v>
      </c>
      <c r="K12" s="7">
        <v>2</v>
      </c>
      <c r="L12" s="7">
        <v>2</v>
      </c>
      <c r="M12" s="7">
        <v>0</v>
      </c>
      <c r="N12" s="7">
        <v>1</v>
      </c>
      <c r="O12" s="7">
        <v>0</v>
      </c>
      <c r="P12" s="7">
        <v>3</v>
      </c>
      <c r="Q12" s="7">
        <v>4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f t="shared" si="0"/>
        <v>15</v>
      </c>
      <c r="AC12" s="15">
        <f t="shared" si="1"/>
        <v>37.5</v>
      </c>
      <c r="AD12" s="7" t="s">
        <v>76</v>
      </c>
      <c r="AE12" s="7" t="s">
        <v>200</v>
      </c>
    </row>
    <row r="13" spans="1:31" ht="31.5">
      <c r="A13" s="9" t="s">
        <v>54</v>
      </c>
      <c r="B13" s="8">
        <v>2</v>
      </c>
      <c r="C13" s="7" t="s">
        <v>131</v>
      </c>
      <c r="D13" s="7" t="s">
        <v>111</v>
      </c>
      <c r="E13" s="7" t="s">
        <v>132</v>
      </c>
      <c r="F13" s="11">
        <v>38038</v>
      </c>
      <c r="G13" s="7" t="s">
        <v>81</v>
      </c>
      <c r="H13" s="7">
        <v>1</v>
      </c>
      <c r="I13" s="7">
        <v>1</v>
      </c>
      <c r="J13" s="7">
        <v>0</v>
      </c>
      <c r="K13" s="7">
        <v>2</v>
      </c>
      <c r="L13" s="7">
        <v>4</v>
      </c>
      <c r="M13" s="7">
        <v>0</v>
      </c>
      <c r="N13" s="7">
        <v>1</v>
      </c>
      <c r="O13" s="7">
        <v>2</v>
      </c>
      <c r="P13" s="7">
        <v>1</v>
      </c>
      <c r="Q13" s="7">
        <v>0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>
        <f t="shared" si="0"/>
        <v>12</v>
      </c>
      <c r="AC13" s="15">
        <f t="shared" si="1"/>
        <v>30</v>
      </c>
      <c r="AD13" s="7"/>
      <c r="AE13" s="7" t="s">
        <v>197</v>
      </c>
    </row>
    <row r="14" spans="1:31" ht="31.5">
      <c r="A14" s="9" t="s">
        <v>60</v>
      </c>
      <c r="B14" s="8">
        <v>8</v>
      </c>
      <c r="C14" s="7" t="s">
        <v>146</v>
      </c>
      <c r="D14" s="7" t="s">
        <v>147</v>
      </c>
      <c r="E14" s="7" t="s">
        <v>148</v>
      </c>
      <c r="F14" s="11">
        <v>38220</v>
      </c>
      <c r="G14" s="7" t="s">
        <v>149</v>
      </c>
      <c r="H14" s="7">
        <v>1</v>
      </c>
      <c r="I14" s="7">
        <v>1</v>
      </c>
      <c r="J14" s="7">
        <v>0</v>
      </c>
      <c r="K14" s="7">
        <v>1</v>
      </c>
      <c r="L14" s="7">
        <v>1</v>
      </c>
      <c r="M14" s="7">
        <v>1</v>
      </c>
      <c r="N14" s="7">
        <v>1</v>
      </c>
      <c r="O14" s="7">
        <v>2</v>
      </c>
      <c r="P14" s="7">
        <v>2</v>
      </c>
      <c r="Q14" s="7">
        <v>0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f t="shared" si="0"/>
        <v>10</v>
      </c>
      <c r="AC14" s="15">
        <f t="shared" si="1"/>
        <v>25</v>
      </c>
      <c r="AD14" s="7"/>
      <c r="AE14" s="7" t="s">
        <v>200</v>
      </c>
    </row>
    <row r="15" spans="1:31" ht="31.5">
      <c r="A15" s="9" t="s">
        <v>59</v>
      </c>
      <c r="B15" s="7">
        <v>7</v>
      </c>
      <c r="C15" s="7" t="s">
        <v>143</v>
      </c>
      <c r="D15" s="7" t="s">
        <v>144</v>
      </c>
      <c r="E15" s="7" t="s">
        <v>145</v>
      </c>
      <c r="F15" s="11">
        <v>38205</v>
      </c>
      <c r="G15" s="7" t="s">
        <v>149</v>
      </c>
      <c r="H15" s="7">
        <v>0</v>
      </c>
      <c r="I15" s="7">
        <v>1</v>
      </c>
      <c r="J15" s="7">
        <v>0</v>
      </c>
      <c r="K15" s="7">
        <v>1</v>
      </c>
      <c r="L15" s="7">
        <v>2</v>
      </c>
      <c r="M15" s="7">
        <v>1</v>
      </c>
      <c r="N15" s="7">
        <v>2</v>
      </c>
      <c r="O15" s="7">
        <v>1</v>
      </c>
      <c r="P15" s="7">
        <v>1</v>
      </c>
      <c r="Q15" s="7">
        <v>0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f t="shared" si="0"/>
        <v>9</v>
      </c>
      <c r="AC15" s="15">
        <f t="shared" si="1"/>
        <v>22.5</v>
      </c>
      <c r="AD15" s="7"/>
      <c r="AE15" s="7" t="s">
        <v>200</v>
      </c>
    </row>
    <row r="16" spans="1:31" ht="31.5">
      <c r="A16" s="9" t="s">
        <v>53</v>
      </c>
      <c r="B16" s="7">
        <v>1</v>
      </c>
      <c r="C16" s="7" t="s">
        <v>137</v>
      </c>
      <c r="D16" s="7" t="s">
        <v>138</v>
      </c>
      <c r="E16" s="7" t="s">
        <v>139</v>
      </c>
      <c r="F16" s="11">
        <v>38070</v>
      </c>
      <c r="G16" s="7" t="s">
        <v>81</v>
      </c>
      <c r="H16" s="7">
        <v>0</v>
      </c>
      <c r="I16" s="7">
        <v>0</v>
      </c>
      <c r="J16" s="7">
        <v>1</v>
      </c>
      <c r="K16" s="7">
        <v>0</v>
      </c>
      <c r="L16" s="7">
        <v>4</v>
      </c>
      <c r="M16" s="7">
        <v>0</v>
      </c>
      <c r="N16" s="7">
        <v>0</v>
      </c>
      <c r="O16" s="7">
        <v>0</v>
      </c>
      <c r="P16" s="7">
        <v>3</v>
      </c>
      <c r="Q16" s="7">
        <v>0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f t="shared" si="0"/>
        <v>8</v>
      </c>
      <c r="AC16" s="15">
        <f t="shared" si="1"/>
        <v>20</v>
      </c>
      <c r="AD16" s="7"/>
      <c r="AE16" s="7" t="s">
        <v>197</v>
      </c>
    </row>
    <row r="17" spans="1:31" ht="31.5">
      <c r="A17" s="9" t="s">
        <v>55</v>
      </c>
      <c r="B17" s="7">
        <v>3</v>
      </c>
      <c r="C17" s="7" t="s">
        <v>133</v>
      </c>
      <c r="D17" s="7" t="s">
        <v>102</v>
      </c>
      <c r="E17" s="7" t="s">
        <v>92</v>
      </c>
      <c r="F17" s="11">
        <v>38333</v>
      </c>
      <c r="G17" s="7" t="s">
        <v>81</v>
      </c>
      <c r="H17" s="7">
        <v>0</v>
      </c>
      <c r="I17" s="7">
        <v>1</v>
      </c>
      <c r="J17" s="7">
        <v>0</v>
      </c>
      <c r="K17" s="7">
        <v>0</v>
      </c>
      <c r="L17" s="7">
        <v>3</v>
      </c>
      <c r="M17" s="7">
        <v>1</v>
      </c>
      <c r="N17" s="7">
        <v>0</v>
      </c>
      <c r="O17" s="7">
        <v>1</v>
      </c>
      <c r="P17" s="7">
        <v>2</v>
      </c>
      <c r="Q17" s="7">
        <v>0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>
        <f t="shared" si="0"/>
        <v>8</v>
      </c>
      <c r="AC17" s="15">
        <f t="shared" si="1"/>
        <v>20</v>
      </c>
      <c r="AD17" s="7"/>
      <c r="AE17" s="7" t="s">
        <v>197</v>
      </c>
    </row>
    <row r="19" spans="5:19" ht="15.75">
      <c r="E19" s="4" t="s">
        <v>4</v>
      </c>
      <c r="F19" s="4" t="s">
        <v>197</v>
      </c>
      <c r="G19" s="12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2"/>
      <c r="S19" s="12"/>
    </row>
    <row r="20" spans="5:19" ht="15.75">
      <c r="E20" s="4"/>
      <c r="F20" s="4"/>
      <c r="G20" s="12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2"/>
      <c r="S20" s="12"/>
    </row>
    <row r="21" spans="5:19" ht="15.75">
      <c r="E21" s="4" t="s">
        <v>5</v>
      </c>
      <c r="F21" s="4" t="s">
        <v>198</v>
      </c>
      <c r="G21" s="12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12"/>
      <c r="S21" s="12"/>
    </row>
    <row r="22" spans="6:19" ht="15.75">
      <c r="F22" t="s">
        <v>199</v>
      </c>
      <c r="G22" s="12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2"/>
      <c r="S22" s="12"/>
    </row>
    <row r="23" spans="6:19" ht="15.75">
      <c r="F23" s="4" t="s">
        <v>200</v>
      </c>
      <c r="G23" s="1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2"/>
      <c r="S23" s="12"/>
    </row>
    <row r="24" spans="5:19" ht="15.75">
      <c r="E24" s="12"/>
      <c r="F24" s="4" t="s">
        <v>201</v>
      </c>
      <c r="G24" s="1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12"/>
      <c r="S24" s="12"/>
    </row>
    <row r="25" spans="5:19" ht="15.75">
      <c r="E25" s="12"/>
      <c r="F25" s="4" t="s">
        <v>202</v>
      </c>
      <c r="G25" s="1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2"/>
      <c r="S25" s="12"/>
    </row>
    <row r="26" spans="5:19" ht="15.75">
      <c r="E26" s="12"/>
      <c r="F26" s="4" t="s">
        <v>203</v>
      </c>
      <c r="G26" s="1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2"/>
      <c r="S26" s="12"/>
    </row>
    <row r="27" spans="5:19" ht="15">
      <c r="E27" s="13"/>
      <c r="F27" s="4" t="s">
        <v>204</v>
      </c>
      <c r="G27" s="14"/>
      <c r="H27" s="14"/>
      <c r="I27" s="14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5:19" ht="15">
      <c r="E28" s="13"/>
      <c r="F28" s="4" t="s">
        <v>205</v>
      </c>
      <c r="G28" s="14"/>
      <c r="H28" s="14"/>
      <c r="I28" s="14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5:19" ht="15">
      <c r="E29" s="13"/>
      <c r="F29" s="4" t="s">
        <v>206</v>
      </c>
      <c r="G29" s="14"/>
      <c r="H29" s="14"/>
      <c r="I29" s="14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5:11" ht="15">
      <c r="E30" s="13"/>
      <c r="F30" s="14"/>
      <c r="G30" s="14"/>
      <c r="H30" s="14"/>
      <c r="I30" s="14"/>
      <c r="J30" s="12"/>
      <c r="K30" s="12"/>
    </row>
    <row r="31" spans="5:11" ht="15">
      <c r="E31" s="13"/>
      <c r="F31" s="14"/>
      <c r="G31" s="14"/>
      <c r="H31" s="14"/>
      <c r="I31" s="14"/>
      <c r="J31" s="12"/>
      <c r="K31" s="12"/>
    </row>
    <row r="32" spans="5:11" ht="15">
      <c r="E32" s="13"/>
      <c r="F32" s="14"/>
      <c r="G32" s="14"/>
      <c r="H32" s="14"/>
      <c r="I32" s="14"/>
      <c r="J32" s="12"/>
      <c r="K32" s="12"/>
    </row>
    <row r="33" spans="5:11" ht="15">
      <c r="E33" s="13"/>
      <c r="F33" s="14"/>
      <c r="G33" s="14"/>
      <c r="H33" s="14"/>
      <c r="I33" s="14"/>
      <c r="J33" s="12"/>
      <c r="K33" s="12"/>
    </row>
    <row r="34" spans="5:11" ht="15">
      <c r="E34" s="13"/>
      <c r="F34" s="14"/>
      <c r="G34" s="14"/>
      <c r="H34" s="14"/>
      <c r="I34" s="14"/>
      <c r="J34" s="12"/>
      <c r="K34" s="12"/>
    </row>
    <row r="35" spans="5:11" ht="15">
      <c r="E35" s="13"/>
      <c r="F35" s="14"/>
      <c r="G35" s="14"/>
      <c r="H35" s="14"/>
      <c r="I35" s="14"/>
      <c r="J35" s="12"/>
      <c r="K35" s="12"/>
    </row>
    <row r="36" spans="5:11" ht="15">
      <c r="E36" s="13"/>
      <c r="F36" s="14"/>
      <c r="G36" s="14"/>
      <c r="H36" s="14"/>
      <c r="I36" s="13"/>
      <c r="J36" s="12"/>
      <c r="K36" s="12"/>
    </row>
    <row r="37" spans="5:11" ht="12.75">
      <c r="E37" s="12"/>
      <c r="F37" s="12"/>
      <c r="G37" s="12"/>
      <c r="H37" s="12"/>
      <c r="I37" s="12"/>
      <c r="J37" s="12"/>
      <c r="K37" s="12"/>
    </row>
    <row r="38" spans="5:11" ht="12.75">
      <c r="E38" s="12"/>
      <c r="F38" s="12"/>
      <c r="G38" s="12"/>
      <c r="H38" s="12"/>
      <c r="I38" s="12"/>
      <c r="J38" s="12"/>
      <c r="K38" s="12"/>
    </row>
    <row r="39" spans="5:11" ht="12.75">
      <c r="E39" s="12"/>
      <c r="F39" s="12"/>
      <c r="G39" s="12"/>
      <c r="H39" s="12"/>
      <c r="I39" s="12"/>
      <c r="J39" s="12"/>
      <c r="K39" s="12"/>
    </row>
    <row r="40" spans="5:11" ht="12.75">
      <c r="E40" s="12"/>
      <c r="F40" s="12"/>
      <c r="G40" s="12"/>
      <c r="H40" s="12"/>
      <c r="I40" s="12"/>
      <c r="J40" s="12"/>
      <c r="K40" s="12"/>
    </row>
    <row r="41" spans="5:11" ht="12.75">
      <c r="E41" s="12"/>
      <c r="F41" s="12"/>
      <c r="G41" s="12"/>
      <c r="H41" s="12"/>
      <c r="I41" s="12"/>
      <c r="J41" s="12"/>
      <c r="K41" s="12"/>
    </row>
    <row r="42" spans="5:11" ht="12.75">
      <c r="E42" s="12"/>
      <c r="F42" s="12"/>
      <c r="G42" s="12"/>
      <c r="H42" s="12"/>
      <c r="I42" s="12"/>
      <c r="J42" s="12"/>
      <c r="K42" s="12"/>
    </row>
    <row r="43" spans="5:11" ht="12.75">
      <c r="E43" s="12"/>
      <c r="F43" s="12"/>
      <c r="G43" s="12"/>
      <c r="H43" s="12"/>
      <c r="I43" s="12"/>
      <c r="J43" s="12"/>
      <c r="K43" s="12"/>
    </row>
    <row r="44" spans="5:11" ht="12.75">
      <c r="E44" s="12"/>
      <c r="F44" s="12"/>
      <c r="G44" s="12"/>
      <c r="H44" s="12"/>
      <c r="I44" s="12"/>
      <c r="J44" s="12"/>
      <c r="K44" s="12"/>
    </row>
    <row r="45" spans="5:11" ht="12.75">
      <c r="E45" s="12"/>
      <c r="F45" s="12"/>
      <c r="G45" s="12"/>
      <c r="H45" s="12"/>
      <c r="I45" s="12"/>
      <c r="J45" s="12"/>
      <c r="K45" s="12"/>
    </row>
    <row r="46" spans="5:11" ht="12.75">
      <c r="E46" s="12"/>
      <c r="F46" s="12"/>
      <c r="G46" s="12"/>
      <c r="H46" s="12"/>
      <c r="I46" s="12"/>
      <c r="J46" s="12"/>
      <c r="K46" s="12"/>
    </row>
    <row r="47" spans="5:11" ht="12.75">
      <c r="E47" s="12"/>
      <c r="F47" s="12"/>
      <c r="G47" s="12"/>
      <c r="H47" s="12"/>
      <c r="I47" s="12"/>
      <c r="J47" s="12"/>
      <c r="K47" s="12"/>
    </row>
    <row r="48" spans="5:11" ht="12.75">
      <c r="E48" s="12"/>
      <c r="F48" s="12"/>
      <c r="G48" s="12"/>
      <c r="H48" s="12"/>
      <c r="I48" s="12"/>
      <c r="J48" s="12"/>
      <c r="K48" s="12"/>
    </row>
    <row r="49" spans="5:11" ht="12.75">
      <c r="E49" s="12"/>
      <c r="F49" s="12"/>
      <c r="G49" s="12"/>
      <c r="H49" s="12"/>
      <c r="I49" s="12"/>
      <c r="J49" s="12"/>
      <c r="K49" s="12"/>
    </row>
  </sheetData>
  <sheetProtection/>
  <mergeCells count="14">
    <mergeCell ref="AD5:AD9"/>
    <mergeCell ref="AE5:AE9"/>
    <mergeCell ref="H7:AA8"/>
    <mergeCell ref="AC5:AC9"/>
    <mergeCell ref="A3:AD3"/>
    <mergeCell ref="A5:A9"/>
    <mergeCell ref="B5:B9"/>
    <mergeCell ref="C5:C9"/>
    <mergeCell ref="D5:D9"/>
    <mergeCell ref="E5:E9"/>
    <mergeCell ref="F5:F9"/>
    <mergeCell ref="G5:G9"/>
    <mergeCell ref="H5:AA6"/>
    <mergeCell ref="AB5:AB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2014-11-17T02:25:40Z</cp:lastPrinted>
  <dcterms:created xsi:type="dcterms:W3CDTF">2010-11-15T09:48:18Z</dcterms:created>
  <dcterms:modified xsi:type="dcterms:W3CDTF">2021-12-15T09:25:35Z</dcterms:modified>
  <cp:category/>
  <cp:version/>
  <cp:contentType/>
  <cp:contentStatus/>
</cp:coreProperties>
</file>