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Показатели пп 4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6" hidden="1">'Показатели пп 1'!$A$1:$J$12</definedName>
    <definedName name="Z_4767DD30_F6FB_4FF0_A429_8866A8232500_.wvu.PrintArea" localSheetId="8" hidden="1">'Показатели пп 4'!$A$1:$K$33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2" hidden="1">'Прил №3 к Паспорту ГП'!$55:$60,'Прил №3 к Паспорту ГП'!$163:$164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8" hidden="1">'Показатели пп 4'!$A$1:$K$33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6" hidden="1">'Показатели пп 1'!$A$1:$J$12</definedName>
    <definedName name="Z_CDE1D6F6_68DF_42F8_B01A_FF6465B24CCD_.wvu.PrintArea" localSheetId="8" hidden="1">'Показатели пп 4'!$A$1:$K$33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Area" localSheetId="7">'Мероприятия пп 1'!$A$1:$L$34</definedName>
    <definedName name="_xlnm.Print_Area" localSheetId="6">'Показатели пп 1'!$A$1:$J$12</definedName>
    <definedName name="_xlnm.Print_Area" localSheetId="8">'Показатели пп 4'!$A$1:$L$29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<sst xmlns="http://schemas.openxmlformats.org/spreadsheetml/2006/main" count="941" uniqueCount="382">
  <si>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</si>
  <si>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</si>
  <si>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</si>
  <si>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</si>
  <si>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</si>
  <si>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</si>
  <si>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</si>
  <si>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</si>
  <si>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</si>
  <si>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</si>
  <si>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</si>
  <si>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</si>
  <si>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</si>
  <si>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</si>
  <si>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</si>
  <si>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</si>
  <si>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</si>
  <si>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</si>
  <si>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</si>
  <si>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</si>
  <si>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</si>
  <si>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</si>
  <si>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</si>
  <si>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</si>
  <si>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</si>
  <si>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</si>
  <si>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</si>
  <si>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</si>
  <si>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</si>
  <si>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</si>
  <si>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</si>
  <si>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</si>
  <si>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</si>
  <si>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</si>
  <si>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</si>
  <si>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</si>
  <si>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</si>
  <si>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</si>
  <si>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</si>
  <si>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</si>
  <si>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</si>
  <si>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</si>
  <si>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</si>
  <si>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</si>
  <si>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</si>
  <si>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</si>
  <si>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</si>
  <si>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</si>
  <si>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</si>
  <si>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</si>
  <si>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</si>
  <si>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</si>
  <si>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</si>
  <si>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</si>
  <si>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</si>
  <si>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</si>
  <si>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</si>
  <si>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</si>
  <si>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</si>
  <si>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</si>
  <si>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</si>
  <si>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</si>
  <si>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</si>
  <si>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</si>
  <si>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</si>
  <si>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</si>
  <si>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</si>
  <si>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</si>
  <si>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</si>
  <si>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</si>
  <si>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</si>
  <si>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</si>
  <si>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</si>
  <si>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</si>
  <si>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</si>
  <si>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</si>
  <si>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</si>
  <si>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</si>
  <si>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</si>
  <si>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</si>
  <si>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</si>
  <si>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</si>
  <si>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</si>
  <si>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</si>
  <si>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</si>
  <si>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</si>
  <si>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</si>
  <si>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</si>
  <si>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</si>
  <si>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</si>
  <si>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</si>
  <si>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</si>
  <si>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</si>
  <si>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</si>
  <si>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</si>
  <si>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</si>
  <si>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</si>
  <si>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</si>
  <si>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</si>
  <si>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</si>
  <si>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</si>
  <si>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</si>
  <si>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</si>
  <si>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</si>
  <si>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</si>
  <si>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</si>
  <si>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</si>
  <si>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</si>
  <si>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</si>
  <si>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</si>
  <si>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</si>
  <si>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</si>
  <si>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</si>
  <si>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</si>
  <si>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</si>
  <si>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</si>
  <si>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</si>
  <si>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</si>
  <si>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</si>
  <si>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</si>
  <si>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</si>
  <si>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</si>
  <si>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</si>
  <si>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</si>
  <si>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</si>
  <si>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</si>
  <si>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</si>
  <si>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</si>
  <si>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</si>
  <si>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</si>
  <si>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</si>
  <si>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</si>
  <si>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</si>
  <si>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</si>
  <si>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</si>
  <si>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</si>
  <si>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</si>
  <si>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</si>
  <si>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</si>
  <si>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</si>
  <si>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</si>
  <si>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</si>
  <si>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</si>
  <si>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</si>
  <si>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</si>
  <si>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</si>
  <si>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</si>
  <si>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</si>
  <si>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</si>
  <si>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</si>
  <si>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</si>
  <si>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</si>
  <si>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</si>
  <si>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</si>
  <si>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</si>
  <si>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</si>
  <si>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</si>
  <si>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</si>
  <si>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</si>
  <si>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</si>
  <si>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</si>
  <si>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</si>
  <si>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</si>
  <si>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</si>
  <si>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</si>
  <si>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</si>
  <si>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</si>
  <si>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</si>
  <si>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</si>
  <si>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</si>
  <si>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</si>
  <si>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</si>
  <si>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</si>
  <si>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</si>
  <si>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</si>
  <si>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</si>
  <si>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</si>
  <si>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</si>
  <si>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</si>
  <si>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</si>
  <si>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</si>
  <si>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</si>
  <si>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</si>
  <si>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</si>
  <si>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</si>
  <si>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</si>
  <si>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</si>
  <si>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</si>
  <si>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</si>
  <si>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</si>
  <si>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</si>
  <si>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</si>
  <si>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</si>
  <si>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</si>
  <si>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</si>
  <si>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</si>
  <si>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</si>
  <si>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</si>
  <si>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</si>
  <si>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</si>
  <si>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</si>
  <si>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</si>
  <si>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</si>
  <si>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</si>
  <si>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</si>
  <si>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</si>
  <si>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</si>
  <si>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</si>
  <si>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</si>
  <si>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</si>
  <si>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</si>
  <si>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</si>
  <si>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</si>
  <si>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</si>
  <si>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</si>
  <si>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</si>
  <si>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</si>
  <si>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</si>
  <si>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</si>
  <si>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</si>
  <si>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</si>
  <si>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</si>
  <si>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</si>
  <si>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</si>
  <si>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</si>
  <si>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</si>
  <si>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</si>
  <si>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</si>
  <si>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</si>
  <si>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</si>
  <si>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</si>
  <si>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</si>
  <si>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</si>
  <si>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</si>
  <si>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</si>
  <si>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</si>
  <si>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</si>
  <si>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</si>
  <si>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</si>
  <si>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</si>
  <si>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</si>
  <si>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</si>
  <si>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</si>
  <si>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</si>
  <si>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</si>
  <si>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</si>
  <si>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</si>
  <si>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</si>
  <si>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</si>
  <si>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</si>
  <si>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</si>
  <si>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</si>
  <si>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</si>
  <si>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</si>
  <si>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</si>
  <si>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</si>
  <si>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</si>
  <si>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</si>
  <si>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</si>
  <si>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</si>
  <si>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</si>
  <si>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</si>
  <si>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</si>
  <si>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</si>
  <si>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</si>
  <si>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</si>
  <si>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</si>
  <si>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</si>
  <si>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</si>
  <si>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</si>
  <si>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</si>
  <si>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</si>
  <si>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</si>
  <si>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</si>
  <si>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</si>
  <si>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</si>
  <si>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</si>
  <si>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</si>
  <si>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</si>
  <si>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</si>
  <si>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</si>
  <si>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</si>
  <si>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</si>
  <si>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</si>
  <si>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</si>
  <si>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</si>
  <si>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</si>
  <si>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</si>
  <si>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</si>
  <si>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</si>
  <si>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</si>
  <si>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</si>
  <si>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</si>
  <si>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</si>
  <si>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</si>
  <si>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</si>
  <si>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</si>
  <si>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</si>
  <si>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</si>
  <si>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</si>
  <si>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</si>
  <si>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</si>
  <si>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</si>
  <si>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</si>
  <si>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</si>
  <si>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</si>
  <si>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</si>
  <si>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</si>
  <si>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</si>
  <si>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</si>
  <si>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</si>
  <si>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</si>
  <si>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</si>
  <si>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</si>
  <si>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</si>
  <si>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</si>
  <si>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</si>
  <si>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</si>
  <si>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</si>
  <si>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</si>
  <si>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</si>
  <si>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</si>
  <si>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</si>
  <si>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</si>
  <si>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</si>
  <si>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Начальник отдела образования администрации города Дивногорска</t>
  </si>
  <si>
    <t>Г.В. Кабацура</t>
  </si>
  <si>
    <t>Приложение № 1 
к Паспорту  подпрограммы 4 «Обеспечение реализации муниципальной программы и прочие мероприятия в области образования»</t>
  </si>
  <si>
    <t>Фактические расходы на материальное обеспечение образовательного процесса на одного учащегося</t>
  </si>
  <si>
    <t>Среднемесячная номинальная начисленная заработная плата учителей муниципальных общеобразовательных учреждений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</si>
  <si>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также, педагогических работников, не осуществляющих учебный процесс)</t>
  </si>
  <si>
    <t>Средняя наполняемость классов в городских школах</t>
  </si>
  <si>
    <t>Средняя наполняемость классов в сельской школе</t>
  </si>
  <si>
    <t>Соотношение численности учителей (среднегодовой) государственных (муниципальных) общеобразовательных учреждений и численности прочего персонала (среднегодовой)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</si>
  <si>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доля</t>
  </si>
  <si>
    <t>руб</t>
  </si>
  <si>
    <t>человек</t>
  </si>
  <si>
    <t>МСКУ "МЦБ"</t>
  </si>
  <si>
    <r>
      <t xml:space="preserve">Своевременное доведение  распорядителем лимитов бюджетных обязательств до подведомственных учреждений, предусмотренных решением о бюджете за отчетный год  </t>
    </r>
    <r>
      <rPr>
        <i/>
        <sz val="12"/>
        <rFont val="Times New Roman"/>
        <family val="1"/>
      </rPr>
      <t>(Отдел образования администрации города, МСКУ "МЦБ")</t>
    </r>
    <r>
      <rPr>
        <sz val="12"/>
        <rFont val="Times New Roman"/>
        <family val="1"/>
      </rPr>
      <t xml:space="preserve">
</t>
    </r>
  </si>
  <si>
    <t>Финансовое управление администрации города Дивногорска</t>
  </si>
  <si>
    <r>
      <t xml:space="preserve">Соблюдение сроков предоставления  бюджетной отчетности </t>
    </r>
    <r>
      <rPr>
        <i/>
        <sz val="12"/>
        <rFont val="Times New Roman"/>
        <family val="1"/>
      </rPr>
      <t>(МСКУ "МЦБ")</t>
    </r>
  </si>
  <si>
    <r>
      <t xml:space="preserve">Своевременность  утверждения муниципальных заданий  подведомственным  распорядителю учреждениям на текущий финансовый год и плановый период в срок, установленный в Положении о порядке и условиях формирования муниципального задания в отношении муниципальных учреждений, финансового обеспечения и оценки выполнения муниципального задания, утвержденного Постановлением администрации города Дивногорска от 24.12.2012 N 264п </t>
    </r>
    <r>
      <rPr>
        <i/>
        <sz val="12"/>
        <rFont val="Times New Roman"/>
        <family val="1"/>
      </rPr>
      <t xml:space="preserve">(Отдел образования администрации города, МСКУ "МЦБ")
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</si>
  <si>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</si>
  <si>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Доля исполненных бюджетных ассигнований, предусмотренных в программном виде (Отдел образования администрации города, МСКУ "МЦБ")</t>
  </si>
  <si>
    <t>Качество порядка составления, утверждения и ведения бюдетных смет и ПФХД обслуживаемых учреждений (МСКУ "МЦБ")</t>
  </si>
  <si>
    <t>Оценка качества планирования бюджетных ассигнований (МСКУ "МЦБ")</t>
  </si>
  <si>
    <t>Наличие у распорядителя и обслуживаемых учреждений просроченной кредиторской задолженности и нереальной к взысканию дебиторской задолженности (МСКУ "МЦБ")</t>
  </si>
  <si>
    <t>Отсутствие нарушений бюджетного законадательства, выявленных в ходе проведения внешних контрольных мероприятий в отчетном финансовом году (Отдел образования администрации города, МСКУ "МЦБ")</t>
  </si>
  <si>
    <t>Численность детей, оставшихся без попечения родителей, переданных на воспитание в замещающие семьи (опека, приемная семья, усыновление), в том числе   переданных навоспитание в семьи посторонних граждан.</t>
  </si>
  <si>
    <t xml:space="preserve">чел. 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</si>
  <si>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помещения, в том числе поставленных на учет на получение жилого помещения в министерстве образования и науки Красноярского края, включая лиц в возрасте от 23 лет и старше, обеспеченных жилыми помещениями за отчетный год</t>
  </si>
  <si>
    <t>Задача 1 Организация деятельности отдела образования, учреждений, обеспечивающих деятельность образовательных учреждений, направленной на эффективное управление отраслью</t>
  </si>
  <si>
    <t>финансовое управление администрации города Дивногорска</t>
  </si>
  <si>
    <t xml:space="preserve">Своевременность предоставления уточненного фрагмента реестра расходных обязательств распорядителя (МСКУ "МЦБ")
</t>
  </si>
  <si>
    <t>1.11.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</si>
  <si>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</si>
  <si>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</si>
  <si>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</si>
  <si>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</si>
  <si>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</si>
  <si>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</si>
  <si>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</si>
  <si>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</si>
  <si>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</si>
  <si>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</si>
  <si>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4.1.12.</t>
  </si>
  <si>
    <t>4.1.13.</t>
  </si>
  <si>
    <t>4.1.14.</t>
  </si>
  <si>
    <t>4.1.15.</t>
  </si>
  <si>
    <t>4.1.16.</t>
  </si>
  <si>
    <t>4.1.17.</t>
  </si>
  <si>
    <t>4.1.18.</t>
  </si>
  <si>
    <t>4.2.1.</t>
  </si>
  <si>
    <t>4.2.2.</t>
  </si>
  <si>
    <t>85(57)</t>
  </si>
  <si>
    <t>87(59)</t>
  </si>
  <si>
    <t>87(55)</t>
  </si>
  <si>
    <t>89(57)</t>
  </si>
  <si>
    <t>127(6)</t>
  </si>
  <si>
    <t>125(5)</t>
  </si>
  <si>
    <t>123(7)</t>
  </si>
  <si>
    <t>Уровень исполнения расходов распорядителя за счет средств местного бюджета (без учета межбюджетных трансфертов) (Отдел образования администрации города, МСКУ "МЦБ")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</si>
</sst>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60" fillId="0" borderId="10" xfId="0" applyFont="1" applyFill="1" applyBorder="1" applyAlignment="1">
      <alignment horizontal="left" vertical="top" wrapText="1" indent="2"/>
    </xf>
    <xf numFmtId="0" fontId="60" fillId="0" borderId="10" xfId="0" applyFont="1" applyFill="1" applyBorder="1" applyAlignment="1">
      <alignment horizontal="left" vertical="top" wrapText="1" indent="1"/>
    </xf>
    <xf numFmtId="0" fontId="60" fillId="0" borderId="10" xfId="0" applyFont="1" applyFill="1" applyBorder="1" applyAlignment="1">
      <alignment horizontal="left" vertical="top" wrapText="1" indent="3"/>
    </xf>
    <xf numFmtId="0" fontId="60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74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60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1" fillId="0" borderId="10" xfId="56" applyFont="1" applyFill="1" applyBorder="1" applyAlignment="1">
      <alignment horizontal="left" vertical="top" wrapText="1"/>
      <protection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74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74" fontId="62" fillId="0" borderId="0" xfId="0" applyNumberFormat="1" applyFont="1" applyFill="1" applyBorder="1" applyAlignment="1">
      <alignment horizontal="right" vertical="center"/>
    </xf>
    <xf numFmtId="174" fontId="4" fillId="0" borderId="0" xfId="56" applyNumberFormat="1" applyFont="1" applyFill="1" applyBorder="1" applyAlignment="1">
      <alignment horizontal="center" vertical="center" wrapText="1"/>
      <protection/>
    </xf>
    <xf numFmtId="174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60" fillId="0" borderId="10" xfId="53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7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4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74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74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74" fontId="63" fillId="0" borderId="10" xfId="56" applyNumberFormat="1" applyFont="1" applyFill="1" applyBorder="1" applyAlignment="1">
      <alignment horizontal="center" vertical="center" wrapText="1"/>
      <protection/>
    </xf>
    <xf numFmtId="174" fontId="66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74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center" vertical="center" wrapText="1"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64" fillId="0" borderId="24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60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0" fontId="60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top" wrapText="1"/>
    </xf>
    <xf numFmtId="0" fontId="4" fillId="0" borderId="2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60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64" fillId="0" borderId="10" xfId="0" applyFont="1" applyFill="1" applyBorder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00390625" defaultRowHeight="12.75"/>
  <cols>
    <col min="1" max="1" width="6.25390625" style="87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125" style="81" customWidth="1"/>
    <col min="13" max="13" width="9.125" style="79" customWidth="1"/>
    <col min="14" max="16384" width="9.125" style="1" customWidth="1"/>
  </cols>
  <sheetData>
    <row r="1" spans="1:11" ht="51.75" customHeight="1">
      <c r="A1" s="71"/>
      <c r="B1" s="28"/>
      <c r="C1" s="51"/>
      <c r="D1" s="28"/>
      <c r="E1" s="28"/>
      <c r="G1" s="156" t="s">
        <v>107</v>
      </c>
      <c r="H1" s="156"/>
      <c r="I1" s="156"/>
      <c r="J1" s="156"/>
      <c r="K1" s="156"/>
    </row>
    <row r="2" spans="1:11" ht="37.5" customHeight="1">
      <c r="A2" s="167" t="s">
        <v>213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5.5" customHeight="1">
      <c r="A3" s="168" t="s">
        <v>9</v>
      </c>
      <c r="B3" s="152" t="s">
        <v>25</v>
      </c>
      <c r="C3" s="152" t="s">
        <v>6</v>
      </c>
      <c r="D3" s="152" t="s">
        <v>18</v>
      </c>
      <c r="E3" s="152" t="s">
        <v>72</v>
      </c>
      <c r="F3" s="151" t="s">
        <v>34</v>
      </c>
      <c r="G3" s="151" t="s">
        <v>28</v>
      </c>
      <c r="H3" s="151" t="s">
        <v>29</v>
      </c>
      <c r="I3" s="151" t="s">
        <v>35</v>
      </c>
      <c r="J3" s="151" t="s">
        <v>36</v>
      </c>
      <c r="K3" s="151" t="s">
        <v>37</v>
      </c>
    </row>
    <row r="4" spans="1:11" ht="25.5" customHeight="1">
      <c r="A4" s="168"/>
      <c r="B4" s="152"/>
      <c r="C4" s="152"/>
      <c r="D4" s="152"/>
      <c r="E4" s="152"/>
      <c r="F4" s="151"/>
      <c r="G4" s="151"/>
      <c r="H4" s="151"/>
      <c r="I4" s="151"/>
      <c r="J4" s="151"/>
      <c r="K4" s="151"/>
    </row>
    <row r="5" spans="1:11" ht="25.5" customHeight="1">
      <c r="A5" s="168"/>
      <c r="B5" s="152"/>
      <c r="C5" s="152"/>
      <c r="D5" s="152"/>
      <c r="E5" s="152"/>
      <c r="F5" s="151"/>
      <c r="G5" s="151"/>
      <c r="H5" s="151"/>
      <c r="I5" s="151"/>
      <c r="J5" s="151"/>
      <c r="K5" s="151"/>
    </row>
    <row r="6" spans="1:11" ht="48" customHeight="1">
      <c r="A6" s="143" t="s">
        <v>278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35.25" customHeight="1">
      <c r="A7" s="37">
        <v>1</v>
      </c>
      <c r="B7" s="82" t="s">
        <v>234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235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236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237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53" t="s">
        <v>279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5"/>
    </row>
    <row r="13" spans="1:11" ht="27" customHeight="1">
      <c r="A13" s="162" t="s">
        <v>172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4"/>
    </row>
    <row r="14" spans="1:11" ht="35.25" customHeight="1">
      <c r="A14" s="37" t="s">
        <v>180</v>
      </c>
      <c r="B14" s="74" t="s">
        <v>229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181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182</v>
      </c>
      <c r="B16" s="74" t="s">
        <v>230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53" t="s">
        <v>280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5"/>
      <c r="L17" s="102"/>
    </row>
    <row r="18" spans="1:11" ht="24" customHeight="1">
      <c r="A18" s="143" t="s">
        <v>298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ht="24" customHeight="1">
      <c r="A19" s="143" t="s">
        <v>301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1:11" ht="33" customHeight="1">
      <c r="A20" s="97" t="s">
        <v>184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185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186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187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44" t="s">
        <v>302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6"/>
    </row>
    <row r="25" spans="1:11" ht="82.5" customHeight="1">
      <c r="A25" s="37" t="s">
        <v>188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189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190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191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3">
      <c r="A29" s="37" t="s">
        <v>192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3">
        <v>17.5</v>
      </c>
    </row>
    <row r="30" spans="1:11" ht="78.75">
      <c r="A30" s="37" t="s">
        <v>193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194</v>
      </c>
      <c r="B31" s="82" t="s">
        <v>241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50" t="s">
        <v>98</v>
      </c>
    </row>
    <row r="32" spans="1:12" ht="94.5">
      <c r="A32" s="37" t="s">
        <v>195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50"/>
    </row>
    <row r="33" spans="1:12" ht="63">
      <c r="A33" s="37" t="s">
        <v>196</v>
      </c>
      <c r="B33" s="82" t="s">
        <v>263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50"/>
    </row>
    <row r="34" spans="1:11" ht="99.75" customHeight="1">
      <c r="A34" s="37" t="s">
        <v>197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53" t="s">
        <v>303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1"/>
      <c r="L35" s="102"/>
    </row>
    <row r="36" spans="1:11" ht="63">
      <c r="A36" s="72" t="s">
        <v>198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206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47" t="s">
        <v>304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102"/>
    </row>
    <row r="39" spans="1:11" ht="53.25" customHeight="1">
      <c r="A39" s="72" t="s">
        <v>199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40" t="s">
        <v>281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2"/>
      <c r="L40" s="102"/>
    </row>
    <row r="41" spans="1:11" ht="36.75" customHeight="1">
      <c r="A41" s="43" t="s">
        <v>200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57" t="s">
        <v>282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9"/>
    </row>
    <row r="43" spans="1:11" ht="23.25" customHeight="1">
      <c r="A43" s="162" t="s">
        <v>170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4"/>
    </row>
    <row r="44" spans="1:11" ht="51" customHeight="1">
      <c r="A44" s="37" t="s">
        <v>201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53" t="s">
        <v>283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5"/>
    </row>
    <row r="46" spans="1:11" ht="24" customHeight="1">
      <c r="A46" s="162" t="s">
        <v>171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4"/>
    </row>
    <row r="47" spans="1:11" ht="81.75" customHeight="1">
      <c r="A47" s="37" t="s">
        <v>202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203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204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205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65" t="s">
        <v>285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1"/>
    </row>
    <row r="52" spans="1:11" ht="33" customHeight="1">
      <c r="A52" s="170" t="s">
        <v>284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2"/>
    </row>
    <row r="53" spans="1:11" ht="96" customHeight="1">
      <c r="A53" s="37" t="s">
        <v>228</v>
      </c>
      <c r="B53" s="109" t="s">
        <v>177</v>
      </c>
      <c r="C53" s="29" t="s">
        <v>20</v>
      </c>
      <c r="D53" s="14">
        <v>0.03</v>
      </c>
      <c r="E53" s="29" t="s">
        <v>179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292</v>
      </c>
      <c r="B54" s="109" t="s">
        <v>286</v>
      </c>
      <c r="C54" s="29" t="s">
        <v>176</v>
      </c>
      <c r="D54" s="29">
        <v>0.01</v>
      </c>
      <c r="E54" s="29" t="s">
        <v>178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293</v>
      </c>
      <c r="B55" s="126" t="s">
        <v>287</v>
      </c>
      <c r="C55" s="29" t="s">
        <v>176</v>
      </c>
      <c r="D55" s="29">
        <v>0.01</v>
      </c>
      <c r="E55" s="29" t="s">
        <v>178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294</v>
      </c>
      <c r="B56" s="126" t="s">
        <v>288</v>
      </c>
      <c r="C56" s="29" t="s">
        <v>176</v>
      </c>
      <c r="D56" s="29">
        <v>0.01</v>
      </c>
      <c r="E56" s="29" t="s">
        <v>178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295</v>
      </c>
      <c r="B57" s="96" t="s">
        <v>290</v>
      </c>
      <c r="C57" s="29" t="s">
        <v>176</v>
      </c>
      <c r="D57" s="29">
        <v>0.01</v>
      </c>
      <c r="E57" s="29" t="s">
        <v>178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296</v>
      </c>
      <c r="B58" s="109" t="s">
        <v>289</v>
      </c>
      <c r="C58" s="29" t="s">
        <v>176</v>
      </c>
      <c r="D58" s="29">
        <v>0.01</v>
      </c>
      <c r="E58" s="29" t="s">
        <v>178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297</v>
      </c>
      <c r="B59" s="126" t="s">
        <v>291</v>
      </c>
      <c r="C59" s="29" t="s">
        <v>176</v>
      </c>
      <c r="D59" s="29">
        <v>0.01</v>
      </c>
      <c r="E59" s="29" t="s">
        <v>178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.75">
      <c r="D60" s="116">
        <f>SUM(D14:D16,D20:D23,D25:D34,D36:D37,D39,D41,D44:D44,D47:D50,D53:D59)</f>
        <v>1</v>
      </c>
    </row>
    <row r="61" spans="1:11" ht="42" customHeight="1">
      <c r="A61" s="169" t="s">
        <v>76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</row>
    <row r="62" spans="1:11" ht="20.25" customHeight="1">
      <c r="A62" s="88" t="s">
        <v>62</v>
      </c>
      <c r="B62" s="88"/>
      <c r="C62" s="88"/>
      <c r="D62" s="88"/>
      <c r="J62" s="166" t="s">
        <v>63</v>
      </c>
      <c r="K62" s="166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00390625" defaultRowHeight="12.75"/>
  <cols>
    <col min="1" max="1" width="5.125" style="13" customWidth="1"/>
    <col min="2" max="2" width="39.1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125" style="8" customWidth="1"/>
    <col min="18" max="16384" width="9.125" style="8" customWidth="1"/>
  </cols>
  <sheetData>
    <row r="1" spans="11:17" ht="78" customHeight="1">
      <c r="K1" s="9"/>
      <c r="L1" s="9"/>
      <c r="M1" s="179" t="s">
        <v>215</v>
      </c>
      <c r="N1" s="179"/>
      <c r="O1" s="179"/>
      <c r="P1" s="179"/>
      <c r="Q1" s="179"/>
    </row>
    <row r="2" spans="1:17" ht="34.5" customHeight="1">
      <c r="A2" s="180" t="s">
        <v>214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7.25" customHeight="1">
      <c r="A3" s="174" t="s">
        <v>9</v>
      </c>
      <c r="B3" s="174" t="s">
        <v>5</v>
      </c>
      <c r="C3" s="174" t="s">
        <v>6</v>
      </c>
      <c r="D3" s="151" t="s">
        <v>33</v>
      </c>
      <c r="E3" s="151" t="s">
        <v>34</v>
      </c>
      <c r="F3" s="151" t="s">
        <v>28</v>
      </c>
      <c r="G3" s="175" t="s">
        <v>29</v>
      </c>
      <c r="H3" s="187" t="s">
        <v>35</v>
      </c>
      <c r="I3" s="184" t="s">
        <v>45</v>
      </c>
      <c r="J3" s="185"/>
      <c r="K3" s="184" t="s">
        <v>46</v>
      </c>
      <c r="L3" s="186"/>
      <c r="M3" s="186"/>
      <c r="N3" s="186"/>
      <c r="O3" s="186"/>
      <c r="P3" s="186"/>
      <c r="Q3" s="185"/>
    </row>
    <row r="4" spans="1:17" ht="33" customHeight="1">
      <c r="A4" s="174"/>
      <c r="B4" s="174"/>
      <c r="C4" s="174"/>
      <c r="D4" s="151"/>
      <c r="E4" s="151"/>
      <c r="F4" s="151"/>
      <c r="G4" s="176"/>
      <c r="H4" s="188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181" t="s">
        <v>278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</row>
    <row r="6" spans="1:17" ht="97.5" customHeight="1">
      <c r="A6" s="10">
        <v>1</v>
      </c>
      <c r="B6" s="82" t="s">
        <v>234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173" t="s">
        <v>261</v>
      </c>
      <c r="B11" s="173"/>
      <c r="C11" s="173"/>
      <c r="D11" s="173"/>
      <c r="E11" s="173"/>
      <c r="F11" s="9"/>
      <c r="M11" s="177" t="s">
        <v>63</v>
      </c>
      <c r="N11" s="177"/>
      <c r="O11" s="177"/>
      <c r="P11" s="177"/>
      <c r="Q11" s="178"/>
    </row>
    <row r="16" spans="4:7" ht="15.75">
      <c r="D16" s="23"/>
      <c r="E16" s="23"/>
      <c r="F16" s="3"/>
      <c r="G16" s="23"/>
    </row>
    <row r="17" spans="4:7" ht="15.75">
      <c r="D17" s="24"/>
      <c r="E17" s="25"/>
      <c r="F17" s="21"/>
      <c r="G17" s="25"/>
    </row>
    <row r="18" spans="4:7" ht="15.75">
      <c r="D18" s="26"/>
      <c r="E18" s="26"/>
      <c r="F18" s="22"/>
      <c r="G18" s="26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00390625" defaultRowHeight="12.75"/>
  <cols>
    <col min="1" max="1" width="5.25390625" style="45" customWidth="1"/>
    <col min="2" max="2" width="53.875" style="45" customWidth="1"/>
    <col min="3" max="9" width="17.00390625" style="45" customWidth="1"/>
    <col min="10" max="16384" width="9.125" style="45" customWidth="1"/>
  </cols>
  <sheetData>
    <row r="1" spans="1:9" ht="68.25" customHeight="1">
      <c r="A1" s="32"/>
      <c r="B1" s="32"/>
      <c r="C1" s="32"/>
      <c r="E1" s="124"/>
      <c r="G1" s="200" t="s">
        <v>262</v>
      </c>
      <c r="H1" s="200"/>
      <c r="I1" s="200"/>
    </row>
    <row r="2" spans="1:9" ht="52.5" customHeight="1">
      <c r="A2" s="201" t="s">
        <v>217</v>
      </c>
      <c r="B2" s="201"/>
      <c r="C2" s="201"/>
      <c r="D2" s="201"/>
      <c r="E2" s="201"/>
      <c r="F2" s="201"/>
      <c r="G2" s="201"/>
      <c r="H2" s="201"/>
      <c r="I2" s="201"/>
    </row>
    <row r="3" spans="1:9" ht="26.25" customHeight="1">
      <c r="A3" s="193" t="s">
        <v>9</v>
      </c>
      <c r="B3" s="193" t="s">
        <v>26</v>
      </c>
      <c r="C3" s="194" t="s">
        <v>24</v>
      </c>
      <c r="D3" s="197" t="s">
        <v>65</v>
      </c>
      <c r="E3" s="198"/>
      <c r="F3" s="198"/>
      <c r="G3" s="198"/>
      <c r="H3" s="198"/>
      <c r="I3" s="199"/>
    </row>
    <row r="4" spans="1:9" ht="45.75" customHeight="1">
      <c r="A4" s="193"/>
      <c r="B4" s="193"/>
      <c r="C4" s="195"/>
      <c r="D4" s="175" t="s">
        <v>28</v>
      </c>
      <c r="E4" s="175" t="s">
        <v>29</v>
      </c>
      <c r="F4" s="175" t="s">
        <v>35</v>
      </c>
      <c r="G4" s="175" t="s">
        <v>36</v>
      </c>
      <c r="H4" s="175" t="s">
        <v>37</v>
      </c>
      <c r="I4" s="121" t="s">
        <v>208</v>
      </c>
    </row>
    <row r="5" spans="1:9" ht="20.25" customHeight="1">
      <c r="A5" s="193"/>
      <c r="B5" s="193"/>
      <c r="C5" s="196"/>
      <c r="D5" s="176"/>
      <c r="E5" s="176"/>
      <c r="F5" s="176"/>
      <c r="G5" s="176"/>
      <c r="H5" s="176"/>
      <c r="I5" s="54" t="s">
        <v>38</v>
      </c>
    </row>
    <row r="6" spans="1:9" ht="21" customHeight="1">
      <c r="A6" s="189" t="s">
        <v>23</v>
      </c>
      <c r="B6" s="190"/>
      <c r="C6" s="190"/>
      <c r="D6" s="190"/>
      <c r="E6" s="190"/>
      <c r="F6" s="190"/>
      <c r="G6" s="190"/>
      <c r="H6" s="190"/>
      <c r="I6" s="191"/>
    </row>
    <row r="7" spans="1:9" ht="31.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.7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218</v>
      </c>
      <c r="C12" s="57"/>
      <c r="D12" s="57"/>
      <c r="E12" s="57"/>
      <c r="F12" s="57"/>
      <c r="G12" s="57"/>
      <c r="H12" s="57"/>
      <c r="I12" s="115"/>
    </row>
    <row r="13" spans="1:9" ht="47.2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.7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.7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.7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.7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.75">
      <c r="A18" s="55"/>
      <c r="B18" s="58" t="s">
        <v>218</v>
      </c>
      <c r="C18" s="57"/>
      <c r="D18" s="57"/>
      <c r="E18" s="57"/>
      <c r="F18" s="57"/>
      <c r="G18" s="57"/>
      <c r="H18" s="57"/>
      <c r="I18" s="115"/>
    </row>
    <row r="19" spans="1:9" ht="31.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.7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.7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.7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.7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.75">
      <c r="A24" s="55"/>
      <c r="B24" s="58" t="s">
        <v>218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.7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.7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.7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.7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.75">
      <c r="A30" s="55"/>
      <c r="B30" s="58" t="s">
        <v>218</v>
      </c>
      <c r="C30" s="57"/>
      <c r="D30" s="57"/>
      <c r="E30" s="57"/>
      <c r="F30" s="57"/>
      <c r="G30" s="57"/>
      <c r="H30" s="57"/>
      <c r="I30" s="115"/>
    </row>
    <row r="31" spans="1:9" ht="47.2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.7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.7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.7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.7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.75">
      <c r="A36" s="55"/>
      <c r="B36" s="58" t="s">
        <v>218</v>
      </c>
      <c r="C36" s="57"/>
      <c r="D36" s="57"/>
      <c r="E36" s="57"/>
      <c r="F36" s="57"/>
      <c r="G36" s="57"/>
      <c r="H36" s="57"/>
      <c r="I36" s="115"/>
    </row>
    <row r="37" spans="1:9" ht="47.2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.7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.7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.7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.7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.75">
      <c r="A42" s="55"/>
      <c r="B42" s="58" t="s">
        <v>218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.7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.7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218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218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218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218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218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218</v>
      </c>
      <c r="C78" s="57"/>
      <c r="D78" s="57"/>
      <c r="E78" s="57"/>
      <c r="F78" s="57"/>
      <c r="G78" s="57"/>
      <c r="H78" s="57"/>
      <c r="I78" s="115"/>
    </row>
    <row r="79" spans="1:9" s="61" customFormat="1" ht="31.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218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218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218</v>
      </c>
      <c r="C96" s="57"/>
      <c r="D96" s="57"/>
      <c r="E96" s="57"/>
      <c r="F96" s="57"/>
      <c r="G96" s="57"/>
      <c r="H96" s="57"/>
      <c r="I96" s="115"/>
    </row>
    <row r="97" spans="1:9" s="61" customFormat="1" ht="47.2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218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218</v>
      </c>
      <c r="C108" s="57"/>
      <c r="D108" s="57"/>
      <c r="E108" s="57"/>
      <c r="F108" s="57"/>
      <c r="G108" s="57"/>
      <c r="H108" s="57"/>
      <c r="I108" s="115"/>
    </row>
    <row r="109" spans="1:9" s="61" customFormat="1" ht="31.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218</v>
      </c>
      <c r="C114" s="57"/>
      <c r="D114" s="57"/>
      <c r="E114" s="57"/>
      <c r="F114" s="57"/>
      <c r="G114" s="57"/>
      <c r="H114" s="57"/>
      <c r="I114" s="115"/>
    </row>
    <row r="115" spans="1:9" s="61" customFormat="1" ht="47.2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218</v>
      </c>
      <c r="C120" s="57"/>
      <c r="D120" s="57"/>
      <c r="E120" s="57"/>
      <c r="F120" s="57"/>
      <c r="G120" s="57"/>
      <c r="H120" s="57"/>
      <c r="I120" s="115"/>
    </row>
    <row r="121" spans="1:9" s="61" customFormat="1" ht="31.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218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218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218</v>
      </c>
      <c r="C138" s="57"/>
      <c r="D138" s="57"/>
      <c r="E138" s="57"/>
      <c r="F138" s="57"/>
      <c r="G138" s="57"/>
      <c r="H138" s="57"/>
      <c r="I138" s="115"/>
    </row>
    <row r="139" spans="1:9" ht="15.7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.7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.7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.7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.7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.75">
      <c r="A144" s="55"/>
      <c r="B144" s="58" t="s">
        <v>218</v>
      </c>
      <c r="C144" s="57"/>
      <c r="D144" s="57"/>
      <c r="E144" s="57"/>
      <c r="F144" s="57"/>
      <c r="G144" s="57"/>
      <c r="H144" s="57"/>
      <c r="I144" s="115"/>
    </row>
    <row r="145" spans="1:9" ht="31.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.7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.7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.7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.7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.75">
      <c r="A150" s="55"/>
      <c r="B150" s="58" t="s">
        <v>218</v>
      </c>
      <c r="C150" s="57"/>
      <c r="D150" s="57"/>
      <c r="E150" s="57"/>
      <c r="F150" s="57"/>
      <c r="G150" s="57"/>
      <c r="H150" s="57"/>
      <c r="I150" s="115"/>
    </row>
    <row r="151" spans="1:9" ht="31.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.7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.7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.7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.7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.75">
      <c r="A156" s="55"/>
      <c r="B156" s="58" t="s">
        <v>218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218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192" t="s">
        <v>64</v>
      </c>
      <c r="I165" s="192"/>
    </row>
    <row r="166" spans="1:4" ht="15.75">
      <c r="A166" s="70"/>
      <c r="B166" s="31"/>
      <c r="C166" s="32"/>
      <c r="D166" s="32"/>
    </row>
    <row r="167" spans="1:4" ht="15.75">
      <c r="A167" s="32"/>
      <c r="B167" s="31"/>
      <c r="C167" s="32"/>
      <c r="D167" s="32"/>
    </row>
    <row r="168" spans="2:4" ht="15.75">
      <c r="B168" s="31"/>
      <c r="C168" s="32"/>
      <c r="D168" s="32"/>
    </row>
    <row r="169" spans="1:4" ht="15.75">
      <c r="A169" s="32"/>
      <c r="B169" s="31"/>
      <c r="C169" s="32"/>
      <c r="D169" s="32"/>
    </row>
    <row r="170" ht="15.75">
      <c r="B170" s="31"/>
    </row>
    <row r="171" ht="15.75">
      <c r="B171" s="31"/>
    </row>
    <row r="172" ht="15.75">
      <c r="B172" s="31"/>
    </row>
    <row r="173" ht="15.75">
      <c r="B173" s="31"/>
    </row>
    <row r="174" ht="15.75">
      <c r="B174" s="31"/>
    </row>
    <row r="175" ht="15.75">
      <c r="B175" s="31"/>
    </row>
    <row r="176" ht="15.75">
      <c r="B176" s="31"/>
    </row>
    <row r="177" ht="15.75">
      <c r="B177" s="31"/>
    </row>
    <row r="178" ht="15.75">
      <c r="B178" s="31"/>
    </row>
    <row r="179" ht="15.75">
      <c r="B179" s="31"/>
    </row>
    <row r="180" ht="15.75">
      <c r="B180" s="31"/>
    </row>
    <row r="181" ht="15.75">
      <c r="B181" s="31"/>
    </row>
    <row r="182" ht="15.75">
      <c r="B182" s="31"/>
    </row>
    <row r="183" ht="15.75">
      <c r="B183" s="31"/>
    </row>
    <row r="184" ht="15.75">
      <c r="B184" s="31"/>
    </row>
    <row r="185" ht="15.75">
      <c r="B185" s="31"/>
    </row>
    <row r="186" ht="15.75">
      <c r="B186" s="31"/>
    </row>
    <row r="187" ht="15.75">
      <c r="B187" s="31"/>
    </row>
    <row r="188" ht="15.75">
      <c r="B188" s="31"/>
    </row>
    <row r="189" ht="15.75">
      <c r="B189" s="31"/>
    </row>
    <row r="190" ht="15.75">
      <c r="B190" s="31"/>
    </row>
    <row r="191" ht="15.75">
      <c r="B191" s="31"/>
    </row>
  </sheetData>
  <sheetProtection/>
  <autoFilter ref="A5:I5"/>
  <mergeCells count="13">
    <mergeCell ref="H4:H5"/>
    <mergeCell ref="G1:I1"/>
    <mergeCell ref="A2:I2"/>
    <mergeCell ref="A6:I6"/>
    <mergeCell ref="H165:I165"/>
    <mergeCell ref="A3:A5"/>
    <mergeCell ref="B3:B5"/>
    <mergeCell ref="C3:C5"/>
    <mergeCell ref="D3:I3"/>
    <mergeCell ref="D4:D5"/>
    <mergeCell ref="E4:E5"/>
    <mergeCell ref="F4:F5"/>
    <mergeCell ref="G4:G5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0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00390625" defaultRowHeight="12.75"/>
  <cols>
    <col min="1" max="1" width="18.625" style="8" customWidth="1"/>
    <col min="2" max="2" width="22.125" style="8" customWidth="1"/>
    <col min="3" max="3" width="25.125" style="8" customWidth="1"/>
    <col min="4" max="7" width="9.125" style="8" customWidth="1"/>
    <col min="8" max="10" width="15.375" style="8" customWidth="1"/>
    <col min="11" max="11" width="17.00390625" style="8" customWidth="1"/>
    <col min="12" max="16384" width="9.125" style="8" customWidth="1"/>
  </cols>
  <sheetData>
    <row r="1" spans="9:11" ht="71.25" customHeight="1">
      <c r="I1" s="204" t="s">
        <v>264</v>
      </c>
      <c r="J1" s="205"/>
      <c r="K1" s="205"/>
    </row>
    <row r="2" spans="1:11" ht="41.25" customHeight="1">
      <c r="A2" s="203" t="s">
        <v>216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8.75" customHeight="1">
      <c r="A3" s="174" t="s">
        <v>119</v>
      </c>
      <c r="B3" s="174" t="s">
        <v>120</v>
      </c>
      <c r="C3" s="174" t="s">
        <v>121</v>
      </c>
      <c r="D3" s="174" t="s">
        <v>122</v>
      </c>
      <c r="E3" s="174"/>
      <c r="F3" s="174"/>
      <c r="G3" s="174"/>
      <c r="H3" s="174" t="s">
        <v>127</v>
      </c>
      <c r="I3" s="174"/>
      <c r="J3" s="174"/>
      <c r="K3" s="174"/>
    </row>
    <row r="4" spans="1:11" ht="31.5">
      <c r="A4" s="174"/>
      <c r="B4" s="174"/>
      <c r="C4" s="174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06" t="s">
        <v>111</v>
      </c>
      <c r="B5" s="206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.75">
      <c r="A6" s="207"/>
      <c r="B6" s="207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7.25">
      <c r="A7" s="207"/>
      <c r="B7" s="207"/>
      <c r="C7" s="10" t="s">
        <v>145</v>
      </c>
      <c r="D7" s="108" t="s">
        <v>146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07"/>
      <c r="B8" s="207"/>
      <c r="C8" s="10" t="s">
        <v>147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07"/>
      <c r="B9" s="207"/>
      <c r="C9" s="11" t="s">
        <v>149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3">
      <c r="A10" s="207"/>
      <c r="B10" s="207"/>
      <c r="C10" s="11" t="s">
        <v>151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1.5">
      <c r="A11" s="207"/>
      <c r="B11" s="207"/>
      <c r="C11" s="10" t="s">
        <v>156</v>
      </c>
      <c r="D11" s="108" t="s">
        <v>152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7.25">
      <c r="A12" s="208"/>
      <c r="B12" s="208"/>
      <c r="C12" s="10" t="s">
        <v>168</v>
      </c>
      <c r="D12" s="108" t="s">
        <v>169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7.25">
      <c r="A13" s="202" t="s">
        <v>133</v>
      </c>
      <c r="B13" s="202" t="s">
        <v>142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.75">
      <c r="A14" s="202"/>
      <c r="B14" s="202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7.25">
      <c r="A15" s="202"/>
      <c r="B15" s="202"/>
      <c r="C15" s="11" t="s">
        <v>145</v>
      </c>
      <c r="D15" s="37" t="s">
        <v>146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3">
      <c r="A16" s="202"/>
      <c r="B16" s="202"/>
      <c r="C16" s="11" t="s">
        <v>147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7.25">
      <c r="A17" s="202" t="s">
        <v>136</v>
      </c>
      <c r="B17" s="202" t="s">
        <v>164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.75">
      <c r="A18" s="202"/>
      <c r="B18" s="202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7.25">
      <c r="A19" s="202"/>
      <c r="B19" s="202"/>
      <c r="C19" s="11" t="s">
        <v>145</v>
      </c>
      <c r="D19" s="37" t="s">
        <v>146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3">
      <c r="A20" s="202"/>
      <c r="B20" s="202"/>
      <c r="C20" s="11" t="s">
        <v>147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02"/>
      <c r="B21" s="202"/>
      <c r="C21" s="11" t="s">
        <v>149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3">
      <c r="A22" s="202"/>
      <c r="B22" s="202"/>
      <c r="C22" s="11" t="s">
        <v>151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02"/>
      <c r="B23" s="202"/>
      <c r="C23" s="11" t="s">
        <v>156</v>
      </c>
      <c r="D23" s="37" t="s">
        <v>152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7.25">
      <c r="A24" s="202" t="s">
        <v>137</v>
      </c>
      <c r="B24" s="202" t="s">
        <v>143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.75">
      <c r="A25" s="202"/>
      <c r="B25" s="202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02"/>
      <c r="B26" s="202"/>
      <c r="C26" s="11" t="s">
        <v>145</v>
      </c>
      <c r="D26" s="37" t="s">
        <v>146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7.25">
      <c r="A27" s="202" t="s">
        <v>138</v>
      </c>
      <c r="B27" s="202" t="s">
        <v>144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.75">
      <c r="A28" s="202"/>
      <c r="B28" s="202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02"/>
      <c r="B29" s="202"/>
      <c r="C29" s="11" t="s">
        <v>145</v>
      </c>
      <c r="D29" s="37" t="s">
        <v>146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7.25">
      <c r="A30" s="202" t="s">
        <v>173</v>
      </c>
      <c r="B30" s="202" t="s">
        <v>242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 t="e">
        <f>#REF!</f>
        <v>#REF!</v>
      </c>
      <c r="I30" s="48" t="e">
        <f>#REF!</f>
        <v>#REF!</v>
      </c>
      <c r="J30" s="48" t="e">
        <f>#REF!</f>
        <v>#REF!</v>
      </c>
      <c r="K30" s="48" t="e">
        <f t="shared" si="0"/>
        <v>#REF!</v>
      </c>
    </row>
    <row r="31" spans="1:11" ht="15.75">
      <c r="A31" s="202"/>
      <c r="B31" s="202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7.25">
      <c r="A32" s="202"/>
      <c r="B32" s="202"/>
      <c r="C32" s="11" t="s">
        <v>145</v>
      </c>
      <c r="D32" s="37" t="s">
        <v>146</v>
      </c>
      <c r="E32" s="14" t="s">
        <v>131</v>
      </c>
      <c r="F32" s="14" t="s">
        <v>131</v>
      </c>
      <c r="G32" s="14" t="s">
        <v>131</v>
      </c>
      <c r="H32" s="48" t="e">
        <f>#REF!+#REF!+#REF!+#REF!+#REF!+#REF!</f>
        <v>#REF!</v>
      </c>
      <c r="I32" s="48" t="e">
        <f>#REF!+#REF!+#REF!+#REF!+#REF!+#REF!</f>
        <v>#REF!</v>
      </c>
      <c r="J32" s="48" t="e">
        <f>#REF!+#REF!+#REF!+#REF!+#REF!+#REF!</f>
        <v>#REF!</v>
      </c>
      <c r="K32" s="48" t="e">
        <f>SUM(H32:J32)</f>
        <v>#REF!</v>
      </c>
    </row>
    <row r="33" spans="1:11" ht="47.25">
      <c r="A33" s="202"/>
      <c r="B33" s="202"/>
      <c r="C33" s="11" t="s">
        <v>168</v>
      </c>
      <c r="D33" s="30"/>
      <c r="E33" s="14" t="s">
        <v>131</v>
      </c>
      <c r="F33" s="14" t="s">
        <v>131</v>
      </c>
      <c r="G33" s="14" t="s">
        <v>131</v>
      </c>
      <c r="H33" s="48" t="e">
        <f>#REF!+#REF!+#REF!+#REF!</f>
        <v>#REF!</v>
      </c>
      <c r="I33" s="48" t="e">
        <f>#REF!+#REF!+#REF!+#REF!</f>
        <v>#REF!</v>
      </c>
      <c r="J33" s="48" t="e">
        <f>#REF!+#REF!+#REF!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  <mergeCell ref="A24:A26"/>
    <mergeCell ref="A3:A4"/>
    <mergeCell ref="A2:K2"/>
    <mergeCell ref="D3:G3"/>
    <mergeCell ref="A13:A16"/>
    <mergeCell ref="B13:B16"/>
    <mergeCell ref="H3:K3"/>
    <mergeCell ref="C3:C4"/>
    <mergeCell ref="B3:B4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6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00390625" defaultRowHeight="12.75"/>
  <cols>
    <col min="1" max="1" width="18.375" style="20" customWidth="1"/>
    <col min="2" max="2" width="29.625" style="20" customWidth="1"/>
    <col min="3" max="3" width="48.25390625" style="20" customWidth="1"/>
    <col min="4" max="7" width="16.00390625" style="20" customWidth="1"/>
    <col min="8" max="16384" width="9.125" style="20" customWidth="1"/>
  </cols>
  <sheetData>
    <row r="1" spans="3:7" ht="72" customHeight="1">
      <c r="C1" s="1"/>
      <c r="E1" s="210" t="s">
        <v>265</v>
      </c>
      <c r="F1" s="210"/>
      <c r="G1" s="210"/>
    </row>
    <row r="2" spans="1:7" ht="55.5" customHeight="1">
      <c r="A2" s="209" t="s">
        <v>219</v>
      </c>
      <c r="B2" s="209"/>
      <c r="C2" s="209"/>
      <c r="D2" s="209"/>
      <c r="E2" s="209"/>
      <c r="F2" s="209"/>
      <c r="G2" s="209"/>
    </row>
    <row r="3" spans="1:7" ht="33.75" customHeight="1">
      <c r="A3" s="151" t="s">
        <v>108</v>
      </c>
      <c r="B3" s="151" t="s">
        <v>109</v>
      </c>
      <c r="C3" s="175" t="s">
        <v>220</v>
      </c>
      <c r="D3" s="151" t="s">
        <v>112</v>
      </c>
      <c r="E3" s="151"/>
      <c r="F3" s="151"/>
      <c r="G3" s="151"/>
    </row>
    <row r="4" spans="1:7" ht="36" customHeight="1">
      <c r="A4" s="151"/>
      <c r="B4" s="151"/>
      <c r="C4" s="212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.75">
      <c r="A5" s="151" t="s">
        <v>111</v>
      </c>
      <c r="B5" s="151" t="s">
        <v>141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.75">
      <c r="A6" s="151"/>
      <c r="B6" s="151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51"/>
      <c r="B7" s="151"/>
      <c r="C7" s="33" t="s">
        <v>27</v>
      </c>
      <c r="D7" s="49" t="e">
        <f>D14+D21+D28+D35+D42</f>
        <v>#REF!</v>
      </c>
      <c r="E7" s="49" t="e">
        <f>E14+E21+E28+E35+E42</f>
        <v>#REF!</v>
      </c>
      <c r="F7" s="49">
        <f>F14+F21+F28+F35+F42</f>
        <v>0</v>
      </c>
      <c r="G7" s="49" t="e">
        <f t="shared" si="0"/>
        <v>#REF!</v>
      </c>
    </row>
    <row r="8" spans="1:7" ht="15.75">
      <c r="A8" s="151"/>
      <c r="B8" s="151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51"/>
      <c r="B9" s="151"/>
      <c r="C9" s="33" t="s">
        <v>218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.75">
      <c r="A10" s="151"/>
      <c r="B10" s="151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.75">
      <c r="A11" s="151"/>
      <c r="B11" s="151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.75">
      <c r="A12" s="151" t="s">
        <v>139</v>
      </c>
      <c r="B12" s="151" t="s">
        <v>142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.75">
      <c r="A13" s="151"/>
      <c r="B13" s="151"/>
      <c r="C13" s="34" t="s">
        <v>13</v>
      </c>
      <c r="D13" s="49"/>
      <c r="E13" s="49"/>
      <c r="F13" s="111"/>
      <c r="G13" s="49">
        <f t="shared" si="0"/>
        <v>0</v>
      </c>
    </row>
    <row r="14" spans="1:7" ht="15.75">
      <c r="A14" s="151"/>
      <c r="B14" s="151"/>
      <c r="C14" s="33" t="s">
        <v>27</v>
      </c>
      <c r="D14" s="49"/>
      <c r="E14" s="49"/>
      <c r="F14" s="111"/>
      <c r="G14" s="49">
        <f t="shared" si="0"/>
        <v>0</v>
      </c>
    </row>
    <row r="15" spans="1:7" ht="15.75">
      <c r="A15" s="151"/>
      <c r="B15" s="151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.75">
      <c r="A16" s="151"/>
      <c r="B16" s="151"/>
      <c r="C16" s="33" t="s">
        <v>218</v>
      </c>
      <c r="D16" s="49"/>
      <c r="E16" s="49"/>
      <c r="F16" s="111"/>
      <c r="G16" s="49">
        <f t="shared" si="0"/>
        <v>0</v>
      </c>
    </row>
    <row r="17" spans="1:7" ht="15.75">
      <c r="A17" s="151"/>
      <c r="B17" s="151"/>
      <c r="C17" s="33" t="s">
        <v>14</v>
      </c>
      <c r="D17" s="49"/>
      <c r="E17" s="49"/>
      <c r="F17" s="111"/>
      <c r="G17" s="49">
        <f t="shared" si="0"/>
        <v>0</v>
      </c>
    </row>
    <row r="18" spans="1:7" ht="15.75">
      <c r="A18" s="151"/>
      <c r="B18" s="151"/>
      <c r="C18" s="33" t="s">
        <v>110</v>
      </c>
      <c r="D18" s="49"/>
      <c r="E18" s="49"/>
      <c r="F18" s="111"/>
      <c r="G18" s="49">
        <f t="shared" si="0"/>
        <v>0</v>
      </c>
    </row>
    <row r="19" spans="1:7" ht="15.75">
      <c r="A19" s="151" t="s">
        <v>140</v>
      </c>
      <c r="B19" s="151" t="s">
        <v>164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.75">
      <c r="A20" s="151"/>
      <c r="B20" s="151"/>
      <c r="C20" s="34" t="s">
        <v>13</v>
      </c>
      <c r="D20" s="111"/>
      <c r="E20" s="111"/>
      <c r="F20" s="111"/>
      <c r="G20" s="49">
        <f t="shared" si="0"/>
        <v>0</v>
      </c>
    </row>
    <row r="21" spans="1:7" ht="15.75">
      <c r="A21" s="151"/>
      <c r="B21" s="151"/>
      <c r="C21" s="33" t="s">
        <v>27</v>
      </c>
      <c r="D21" s="49"/>
      <c r="E21" s="49"/>
      <c r="F21" s="111"/>
      <c r="G21" s="49">
        <f t="shared" si="0"/>
        <v>0</v>
      </c>
    </row>
    <row r="22" spans="1:7" ht="15.75">
      <c r="A22" s="151"/>
      <c r="B22" s="151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.75">
      <c r="A23" s="151"/>
      <c r="B23" s="151"/>
      <c r="C23" s="35" t="s">
        <v>218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.75">
      <c r="A24" s="151"/>
      <c r="B24" s="151"/>
      <c r="C24" s="33" t="s">
        <v>14</v>
      </c>
      <c r="D24" s="49"/>
      <c r="E24" s="49"/>
      <c r="F24" s="111"/>
      <c r="G24" s="49">
        <f t="shared" si="0"/>
        <v>0</v>
      </c>
    </row>
    <row r="25" spans="1:7" ht="15.75">
      <c r="A25" s="151"/>
      <c r="B25" s="151"/>
      <c r="C25" s="33" t="s">
        <v>110</v>
      </c>
      <c r="D25" s="49"/>
      <c r="E25" s="49"/>
      <c r="F25" s="111"/>
      <c r="G25" s="49">
        <f t="shared" si="0"/>
        <v>0</v>
      </c>
    </row>
    <row r="26" spans="1:7" ht="15.75">
      <c r="A26" s="151" t="s">
        <v>137</v>
      </c>
      <c r="B26" s="151" t="s">
        <v>143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.75">
      <c r="A27" s="151"/>
      <c r="B27" s="151"/>
      <c r="C27" s="34" t="s">
        <v>13</v>
      </c>
      <c r="D27" s="49"/>
      <c r="E27" s="49"/>
      <c r="F27" s="111"/>
      <c r="G27" s="49">
        <f t="shared" si="0"/>
        <v>0</v>
      </c>
    </row>
    <row r="28" spans="1:7" ht="15.75">
      <c r="A28" s="151"/>
      <c r="B28" s="151"/>
      <c r="C28" s="33" t="s">
        <v>27</v>
      </c>
      <c r="D28" s="49"/>
      <c r="E28" s="49"/>
      <c r="F28" s="111"/>
      <c r="G28" s="49">
        <f t="shared" si="0"/>
        <v>0</v>
      </c>
    </row>
    <row r="29" spans="1:7" ht="15.75">
      <c r="A29" s="151"/>
      <c r="B29" s="151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.75">
      <c r="A30" s="151"/>
      <c r="B30" s="151"/>
      <c r="C30" s="33" t="s">
        <v>218</v>
      </c>
      <c r="D30" s="49"/>
      <c r="E30" s="49"/>
      <c r="F30" s="111"/>
      <c r="G30" s="49">
        <f t="shared" si="0"/>
        <v>0</v>
      </c>
    </row>
    <row r="31" spans="1:7" ht="15.75">
      <c r="A31" s="151"/>
      <c r="B31" s="151"/>
      <c r="C31" s="33" t="s">
        <v>14</v>
      </c>
      <c r="D31" s="49"/>
      <c r="E31" s="49"/>
      <c r="F31" s="111"/>
      <c r="G31" s="49">
        <f t="shared" si="0"/>
        <v>0</v>
      </c>
    </row>
    <row r="32" spans="1:7" ht="15.75">
      <c r="A32" s="151"/>
      <c r="B32" s="151"/>
      <c r="C32" s="33" t="s">
        <v>110</v>
      </c>
      <c r="D32" s="49"/>
      <c r="E32" s="49"/>
      <c r="F32" s="111"/>
      <c r="G32" s="49">
        <f t="shared" si="0"/>
        <v>0</v>
      </c>
    </row>
    <row r="33" spans="1:7" ht="15.75">
      <c r="A33" s="151" t="s">
        <v>138</v>
      </c>
      <c r="B33" s="151" t="s">
        <v>144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.75">
      <c r="A34" s="151"/>
      <c r="B34" s="151"/>
      <c r="C34" s="34" t="s">
        <v>13</v>
      </c>
      <c r="D34" s="49"/>
      <c r="E34" s="49"/>
      <c r="F34" s="111"/>
      <c r="G34" s="49">
        <f t="shared" si="0"/>
        <v>0</v>
      </c>
    </row>
    <row r="35" spans="1:7" ht="15.75">
      <c r="A35" s="151"/>
      <c r="B35" s="151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.75">
      <c r="A36" s="151"/>
      <c r="B36" s="151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51"/>
      <c r="B37" s="151"/>
      <c r="C37" s="33" t="s">
        <v>218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51"/>
      <c r="B38" s="151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51"/>
      <c r="B39" s="151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51" t="s">
        <v>173</v>
      </c>
      <c r="B40" s="151" t="s">
        <v>242</v>
      </c>
      <c r="C40" s="36" t="s">
        <v>10</v>
      </c>
      <c r="D40" s="49" t="e">
        <f>#REF!</f>
        <v>#REF!</v>
      </c>
      <c r="E40" s="49" t="e">
        <f>#REF!</f>
        <v>#REF!</v>
      </c>
      <c r="F40" s="49" t="e">
        <f>#REF!</f>
        <v>#REF!</v>
      </c>
      <c r="G40" s="49" t="e">
        <f t="shared" si="0"/>
        <v>#REF!</v>
      </c>
    </row>
    <row r="41" spans="1:7" ht="18" customHeight="1">
      <c r="A41" s="151"/>
      <c r="B41" s="151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51"/>
      <c r="B42" s="151"/>
      <c r="C42" s="33" t="s">
        <v>27</v>
      </c>
      <c r="D42" s="49" t="e">
        <f>#REF!</f>
        <v>#REF!</v>
      </c>
      <c r="E42" s="49" t="e">
        <f>#REF!</f>
        <v>#REF!</v>
      </c>
      <c r="F42" s="49"/>
      <c r="G42" s="49" t="e">
        <f t="shared" si="0"/>
        <v>#REF!</v>
      </c>
    </row>
    <row r="43" spans="1:7" ht="18" customHeight="1">
      <c r="A43" s="151"/>
      <c r="B43" s="151"/>
      <c r="C43" s="33" t="s">
        <v>12</v>
      </c>
      <c r="D43" s="49" t="e">
        <f>D40-D42</f>
        <v>#REF!</v>
      </c>
      <c r="E43" s="49" t="e">
        <f>E40-E42</f>
        <v>#REF!</v>
      </c>
      <c r="F43" s="49" t="e">
        <f>F40-F42</f>
        <v>#REF!</v>
      </c>
      <c r="G43" s="49" t="e">
        <f t="shared" si="0"/>
        <v>#REF!</v>
      </c>
    </row>
    <row r="44" spans="1:7" ht="18" customHeight="1">
      <c r="A44" s="151"/>
      <c r="B44" s="151"/>
      <c r="C44" s="33" t="s">
        <v>218</v>
      </c>
      <c r="D44" s="49"/>
      <c r="E44" s="49"/>
      <c r="F44" s="111"/>
      <c r="G44" s="49">
        <f t="shared" si="0"/>
        <v>0</v>
      </c>
    </row>
    <row r="45" spans="1:7" ht="18" customHeight="1">
      <c r="A45" s="151"/>
      <c r="B45" s="151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51"/>
      <c r="B46" s="151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11" t="s">
        <v>64</v>
      </c>
      <c r="G47" s="211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00390625" defaultRowHeight="12.75"/>
  <cols>
    <col min="1" max="1" width="46.375" style="8" customWidth="1"/>
    <col min="2" max="16384" width="9.125" style="8" customWidth="1"/>
  </cols>
  <sheetData>
    <row r="1" spans="7:11" ht="71.25" customHeight="1">
      <c r="G1" s="204" t="s">
        <v>266</v>
      </c>
      <c r="H1" s="204"/>
      <c r="I1" s="204"/>
      <c r="J1" s="204"/>
      <c r="K1" s="204"/>
    </row>
    <row r="2" spans="1:11" s="94" customFormat="1" ht="27.75" customHeight="1">
      <c r="A2" s="213" t="s">
        <v>221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51.75" customHeight="1">
      <c r="A3" s="187" t="s">
        <v>223</v>
      </c>
      <c r="B3" s="214" t="s">
        <v>222</v>
      </c>
      <c r="C3" s="215"/>
      <c r="D3" s="215"/>
      <c r="E3" s="215"/>
      <c r="F3" s="216"/>
      <c r="G3" s="214" t="s">
        <v>224</v>
      </c>
      <c r="H3" s="215"/>
      <c r="I3" s="215"/>
      <c r="J3" s="215"/>
      <c r="K3" s="216"/>
    </row>
    <row r="4" spans="1:11" ht="31.5">
      <c r="A4" s="188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.75">
      <c r="A5" s="217" t="s">
        <v>113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5.7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>
      <c r="A7" s="93" t="s">
        <v>209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.7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>
      <c r="A10" s="93" t="s">
        <v>210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.7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.7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>
      <c r="A13" s="93" t="s">
        <v>211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.7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.7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.75">
      <c r="A16" s="93" t="s">
        <v>212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.7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>
      <c r="A19" s="93" t="s">
        <v>243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.7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.7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00390625" defaultRowHeight="12.75"/>
  <cols>
    <col min="1" max="1" width="6.25390625" style="87" customWidth="1"/>
    <col min="2" max="2" width="79.1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9.125" style="81" customWidth="1"/>
    <col min="12" max="12" width="9.125" style="79" customWidth="1"/>
    <col min="13" max="16384" width="9.125" style="1" customWidth="1"/>
  </cols>
  <sheetData>
    <row r="1" spans="1:10" ht="51.75" customHeight="1">
      <c r="A1" s="71"/>
      <c r="B1" s="28"/>
      <c r="C1" s="51"/>
      <c r="D1" s="28"/>
      <c r="G1" s="156" t="s">
        <v>159</v>
      </c>
      <c r="H1" s="156"/>
      <c r="I1" s="156"/>
      <c r="J1" s="156"/>
    </row>
    <row r="2" spans="1:10" ht="37.5" customHeight="1">
      <c r="A2" s="167" t="s">
        <v>225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5.5" customHeight="1">
      <c r="A3" s="168" t="s">
        <v>9</v>
      </c>
      <c r="B3" s="152" t="s">
        <v>227</v>
      </c>
      <c r="C3" s="152" t="s">
        <v>6</v>
      </c>
      <c r="D3" s="152" t="s">
        <v>72</v>
      </c>
      <c r="E3" s="151" t="s">
        <v>34</v>
      </c>
      <c r="F3" s="151" t="s">
        <v>28</v>
      </c>
      <c r="G3" s="151" t="s">
        <v>29</v>
      </c>
      <c r="H3" s="151" t="s">
        <v>35</v>
      </c>
      <c r="I3" s="151" t="s">
        <v>36</v>
      </c>
      <c r="J3" s="151" t="s">
        <v>37</v>
      </c>
    </row>
    <row r="4" spans="1:10" ht="25.5" customHeight="1">
      <c r="A4" s="168"/>
      <c r="B4" s="152"/>
      <c r="C4" s="152"/>
      <c r="D4" s="152"/>
      <c r="E4" s="151"/>
      <c r="F4" s="151"/>
      <c r="G4" s="151"/>
      <c r="H4" s="151"/>
      <c r="I4" s="151"/>
      <c r="J4" s="151"/>
    </row>
    <row r="5" spans="1:10" ht="25.5" customHeight="1">
      <c r="A5" s="168"/>
      <c r="B5" s="152"/>
      <c r="C5" s="152"/>
      <c r="D5" s="152"/>
      <c r="E5" s="151"/>
      <c r="F5" s="151"/>
      <c r="G5" s="151"/>
      <c r="H5" s="151"/>
      <c r="I5" s="151"/>
      <c r="J5" s="151"/>
    </row>
    <row r="6" spans="1:10" ht="48" customHeight="1">
      <c r="A6" s="143" t="s">
        <v>174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84" customHeight="1">
      <c r="A7" s="43" t="s">
        <v>180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1.5">
      <c r="A8" s="43" t="s">
        <v>181</v>
      </c>
      <c r="B8" s="74" t="s">
        <v>229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182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183</v>
      </c>
      <c r="B10" s="74" t="s">
        <v>230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18" t="s">
        <v>63</v>
      </c>
      <c r="J12" s="218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F3:F5"/>
    <mergeCell ref="A2:J2"/>
    <mergeCell ref="G3:G5"/>
    <mergeCell ref="A3:A5"/>
    <mergeCell ref="B3:B5"/>
    <mergeCell ref="C3:C5"/>
    <mergeCell ref="D3:D5"/>
    <mergeCell ref="E3:E5"/>
    <mergeCell ref="I12:J12"/>
    <mergeCell ref="G1:J1"/>
    <mergeCell ref="H3:H5"/>
    <mergeCell ref="I3:I5"/>
    <mergeCell ref="J3:J5"/>
    <mergeCell ref="A6:J6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00390625" defaultRowHeight="12.75"/>
  <cols>
    <col min="1" max="1" width="8.375" style="6" customWidth="1"/>
    <col min="2" max="2" width="100.00390625" style="1" customWidth="1"/>
    <col min="3" max="3" width="22.00390625" style="7" customWidth="1"/>
    <col min="4" max="4" width="10.25390625" style="7" customWidth="1"/>
    <col min="5" max="5" width="10.375" style="7" customWidth="1"/>
    <col min="6" max="6" width="12.375" style="7" customWidth="1"/>
    <col min="7" max="7" width="10.125" style="7" customWidth="1"/>
    <col min="8" max="10" width="18.75390625" style="1" customWidth="1"/>
    <col min="11" max="11" width="19.875" style="1" customWidth="1"/>
    <col min="12" max="12" width="57.875" style="1" customWidth="1"/>
    <col min="13" max="13" width="8.125" style="1" customWidth="1"/>
    <col min="14" max="14" width="25.25390625" style="1" customWidth="1"/>
    <col min="15" max="16384" width="9.12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28"/>
      <c r="I1" s="228"/>
      <c r="K1" s="226" t="s">
        <v>160</v>
      </c>
      <c r="L1" s="226"/>
    </row>
    <row r="2" spans="1:12" s="3" customFormat="1" ht="29.25" customHeight="1">
      <c r="A2" s="227" t="s">
        <v>226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s="3" customFormat="1" ht="27" customHeight="1">
      <c r="A3" s="151" t="s">
        <v>9</v>
      </c>
      <c r="B3" s="151" t="s">
        <v>21</v>
      </c>
      <c r="C3" s="151" t="s">
        <v>123</v>
      </c>
      <c r="D3" s="151" t="s">
        <v>122</v>
      </c>
      <c r="E3" s="151"/>
      <c r="F3" s="151"/>
      <c r="G3" s="151"/>
      <c r="H3" s="151" t="s">
        <v>127</v>
      </c>
      <c r="I3" s="151"/>
      <c r="J3" s="151"/>
      <c r="K3" s="151"/>
      <c r="L3" s="151" t="s">
        <v>134</v>
      </c>
    </row>
    <row r="4" spans="1:12" s="3" customFormat="1" ht="38.25" customHeight="1">
      <c r="A4" s="151"/>
      <c r="B4" s="151"/>
      <c r="C4" s="151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51"/>
    </row>
    <row r="5" spans="1:12" ht="28.5" customHeight="1">
      <c r="A5" s="202" t="s">
        <v>175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33" customHeight="1">
      <c r="A6" s="219" t="s">
        <v>299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1:12" ht="23.25" customHeight="1">
      <c r="A7" s="229" t="s">
        <v>180</v>
      </c>
      <c r="B7" s="202" t="s">
        <v>306</v>
      </c>
      <c r="C7" s="151" t="s">
        <v>145</v>
      </c>
      <c r="D7" s="225" t="s">
        <v>146</v>
      </c>
      <c r="E7" s="225" t="s">
        <v>153</v>
      </c>
      <c r="F7" s="225" t="s">
        <v>307</v>
      </c>
      <c r="G7" s="104" t="s">
        <v>165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02" t="s">
        <v>252</v>
      </c>
    </row>
    <row r="8" spans="1:12" ht="23.25" customHeight="1">
      <c r="A8" s="229"/>
      <c r="B8" s="202"/>
      <c r="C8" s="151"/>
      <c r="D8" s="225"/>
      <c r="E8" s="225"/>
      <c r="F8" s="225"/>
      <c r="G8" s="104" t="s">
        <v>161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02"/>
    </row>
    <row r="9" spans="1:12" ht="23.25" customHeight="1">
      <c r="A9" s="229"/>
      <c r="B9" s="202"/>
      <c r="C9" s="151"/>
      <c r="D9" s="225"/>
      <c r="E9" s="225"/>
      <c r="F9" s="225"/>
      <c r="G9" s="104" t="s">
        <v>157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02"/>
    </row>
    <row r="10" spans="1:12" ht="23.25" customHeight="1">
      <c r="A10" s="229"/>
      <c r="B10" s="202"/>
      <c r="C10" s="151"/>
      <c r="D10" s="225"/>
      <c r="E10" s="225"/>
      <c r="F10" s="225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02"/>
    </row>
    <row r="11" spans="1:12" ht="24" customHeight="1">
      <c r="A11" s="229" t="s">
        <v>181</v>
      </c>
      <c r="B11" s="221" t="s">
        <v>268</v>
      </c>
      <c r="C11" s="151" t="s">
        <v>145</v>
      </c>
      <c r="D11" s="225" t="s">
        <v>146</v>
      </c>
      <c r="E11" s="225" t="s">
        <v>153</v>
      </c>
      <c r="F11" s="225" t="s">
        <v>308</v>
      </c>
      <c r="G11" s="104" t="s">
        <v>165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02" t="s">
        <v>257</v>
      </c>
    </row>
    <row r="12" spans="1:12" ht="29.25" customHeight="1">
      <c r="A12" s="229"/>
      <c r="B12" s="222"/>
      <c r="C12" s="151"/>
      <c r="D12" s="225"/>
      <c r="E12" s="225"/>
      <c r="F12" s="225"/>
      <c r="G12" s="104" t="s">
        <v>157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02"/>
    </row>
    <row r="13" spans="1:12" ht="55.5" customHeight="1">
      <c r="A13" s="37" t="s">
        <v>182</v>
      </c>
      <c r="B13" s="103" t="s">
        <v>309</v>
      </c>
      <c r="C13" s="11" t="s">
        <v>145</v>
      </c>
      <c r="D13" s="104" t="s">
        <v>146</v>
      </c>
      <c r="E13" s="104" t="s">
        <v>153</v>
      </c>
      <c r="F13" s="104" t="s">
        <v>245</v>
      </c>
      <c r="G13" s="104" t="s">
        <v>158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249</v>
      </c>
    </row>
    <row r="14" spans="1:14" ht="59.25" customHeight="1">
      <c r="A14" s="37" t="s">
        <v>183</v>
      </c>
      <c r="B14" s="103" t="s">
        <v>32</v>
      </c>
      <c r="C14" s="11" t="s">
        <v>145</v>
      </c>
      <c r="D14" s="104" t="s">
        <v>146</v>
      </c>
      <c r="E14" s="104" t="s">
        <v>153</v>
      </c>
      <c r="F14" s="104" t="s">
        <v>310</v>
      </c>
      <c r="G14" s="104" t="s">
        <v>161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259</v>
      </c>
      <c r="M14" s="117"/>
      <c r="N14" s="107"/>
    </row>
    <row r="15" spans="1:12" ht="54" customHeight="1">
      <c r="A15" s="37" t="s">
        <v>272</v>
      </c>
      <c r="B15" s="106" t="s">
        <v>306</v>
      </c>
      <c r="C15" s="11" t="s">
        <v>145</v>
      </c>
      <c r="D15" s="104" t="s">
        <v>146</v>
      </c>
      <c r="E15" s="225" t="s">
        <v>167</v>
      </c>
      <c r="F15" s="104" t="s">
        <v>307</v>
      </c>
      <c r="G15" s="104" t="s">
        <v>165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02" t="s">
        <v>256</v>
      </c>
    </row>
    <row r="16" spans="1:12" ht="28.5" customHeight="1" hidden="1">
      <c r="A16" s="37"/>
      <c r="B16" s="106"/>
      <c r="C16" s="11"/>
      <c r="D16" s="104"/>
      <c r="E16" s="225"/>
      <c r="F16" s="104"/>
      <c r="G16" s="104" t="s">
        <v>162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02"/>
    </row>
    <row r="17" spans="1:12" ht="57.75" customHeight="1">
      <c r="A17" s="37" t="s">
        <v>273</v>
      </c>
      <c r="B17" s="106" t="s">
        <v>269</v>
      </c>
      <c r="C17" s="11" t="s">
        <v>145</v>
      </c>
      <c r="D17" s="104" t="s">
        <v>146</v>
      </c>
      <c r="E17" s="104" t="s">
        <v>153</v>
      </c>
      <c r="F17" s="104" t="s">
        <v>311</v>
      </c>
      <c r="G17" s="104" t="s">
        <v>165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02"/>
    </row>
    <row r="18" spans="1:12" ht="56.25" customHeight="1">
      <c r="A18" s="37" t="s">
        <v>233</v>
      </c>
      <c r="B18" s="103" t="s">
        <v>270</v>
      </c>
      <c r="C18" s="11" t="s">
        <v>145</v>
      </c>
      <c r="D18" s="104" t="s">
        <v>146</v>
      </c>
      <c r="E18" s="104" t="s">
        <v>153</v>
      </c>
      <c r="F18" s="104" t="s">
        <v>312</v>
      </c>
      <c r="G18" s="104" t="s">
        <v>246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247</v>
      </c>
    </row>
    <row r="19" spans="1:12" ht="75" customHeight="1">
      <c r="A19" s="37" t="s">
        <v>244</v>
      </c>
      <c r="B19" s="106" t="s">
        <v>313</v>
      </c>
      <c r="C19" s="11" t="s">
        <v>145</v>
      </c>
      <c r="D19" s="104" t="s">
        <v>146</v>
      </c>
      <c r="E19" s="104" t="s">
        <v>150</v>
      </c>
      <c r="F19" s="104" t="s">
        <v>314</v>
      </c>
      <c r="G19" s="104" t="s">
        <v>154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02" t="s">
        <v>255</v>
      </c>
    </row>
    <row r="20" spans="1:12" ht="103.5" customHeight="1">
      <c r="A20" s="37" t="s">
        <v>274</v>
      </c>
      <c r="B20" s="106" t="s">
        <v>315</v>
      </c>
      <c r="C20" s="11" t="s">
        <v>145</v>
      </c>
      <c r="D20" s="104" t="s">
        <v>146</v>
      </c>
      <c r="E20" s="104" t="s">
        <v>150</v>
      </c>
      <c r="F20" s="104" t="s">
        <v>316</v>
      </c>
      <c r="G20" s="104" t="s">
        <v>154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02"/>
    </row>
    <row r="21" spans="1:12" ht="56.25" customHeight="1" hidden="1">
      <c r="A21" s="37"/>
      <c r="B21" s="130" t="s">
        <v>254</v>
      </c>
      <c r="C21" s="11" t="s">
        <v>145</v>
      </c>
      <c r="D21" s="104" t="s">
        <v>146</v>
      </c>
      <c r="E21" s="104" t="s">
        <v>153</v>
      </c>
      <c r="F21" s="104" t="s">
        <v>166</v>
      </c>
      <c r="G21" s="104" t="s">
        <v>165</v>
      </c>
      <c r="H21" s="48"/>
      <c r="I21" s="48"/>
      <c r="J21" s="48"/>
      <c r="K21" s="48">
        <f t="shared" si="0"/>
        <v>0</v>
      </c>
      <c r="L21" s="202"/>
    </row>
    <row r="22" spans="1:12" ht="72" customHeight="1">
      <c r="A22" s="37" t="s">
        <v>275</v>
      </c>
      <c r="B22" s="103" t="s">
        <v>231</v>
      </c>
      <c r="C22" s="11" t="s">
        <v>145</v>
      </c>
      <c r="D22" s="104" t="s">
        <v>146</v>
      </c>
      <c r="E22" s="104" t="s">
        <v>153</v>
      </c>
      <c r="F22" s="104" t="s">
        <v>317</v>
      </c>
      <c r="G22" s="104" t="s">
        <v>161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260</v>
      </c>
    </row>
    <row r="23" spans="1:12" ht="59.25" customHeight="1">
      <c r="A23" s="37" t="s">
        <v>276</v>
      </c>
      <c r="B23" s="103" t="s">
        <v>232</v>
      </c>
      <c r="C23" s="11" t="s">
        <v>145</v>
      </c>
      <c r="D23" s="104" t="s">
        <v>146</v>
      </c>
      <c r="E23" s="104" t="s">
        <v>153</v>
      </c>
      <c r="F23" s="104" t="s">
        <v>318</v>
      </c>
      <c r="G23" s="104" t="s">
        <v>161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240</v>
      </c>
    </row>
    <row r="24" spans="1:12" ht="21" customHeight="1">
      <c r="A24" s="220" t="s">
        <v>7</v>
      </c>
      <c r="B24" s="220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24" t="s">
        <v>300</v>
      </c>
      <c r="B25" s="224"/>
      <c r="C25" s="224"/>
      <c r="D25" s="224"/>
      <c r="E25" s="224"/>
      <c r="F25" s="224"/>
      <c r="G25" s="224"/>
      <c r="H25" s="224"/>
      <c r="I25" s="224"/>
      <c r="J25" s="30"/>
      <c r="K25" s="30"/>
      <c r="L25" s="30"/>
    </row>
    <row r="26" spans="1:13" ht="68.25" customHeight="1" hidden="1">
      <c r="A26" s="37" t="s">
        <v>238</v>
      </c>
      <c r="B26" s="103" t="s">
        <v>61</v>
      </c>
      <c r="C26" s="132" t="s">
        <v>147</v>
      </c>
      <c r="D26" s="11" t="s">
        <v>148</v>
      </c>
      <c r="E26" s="11" t="s">
        <v>163</v>
      </c>
      <c r="F26" s="104" t="s">
        <v>207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258</v>
      </c>
      <c r="M26" s="1">
        <v>300032</v>
      </c>
    </row>
    <row r="27" spans="1:12" ht="56.25" customHeight="1">
      <c r="A27" s="37" t="s">
        <v>238</v>
      </c>
      <c r="B27" s="103" t="s">
        <v>19</v>
      </c>
      <c r="C27" s="11" t="s">
        <v>145</v>
      </c>
      <c r="D27" s="104" t="s">
        <v>146</v>
      </c>
      <c r="E27" s="11" t="s">
        <v>150</v>
      </c>
      <c r="F27" s="104" t="s">
        <v>319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251</v>
      </c>
    </row>
    <row r="28" spans="1:12" ht="53.25" customHeight="1">
      <c r="A28" s="37" t="s">
        <v>239</v>
      </c>
      <c r="B28" s="103" t="s">
        <v>323</v>
      </c>
      <c r="C28" s="11" t="s">
        <v>145</v>
      </c>
      <c r="D28" s="104" t="s">
        <v>146</v>
      </c>
      <c r="E28" s="11" t="s">
        <v>163</v>
      </c>
      <c r="F28" s="104" t="s">
        <v>320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02" t="s">
        <v>248</v>
      </c>
    </row>
    <row r="29" spans="1:12" ht="53.25" customHeight="1">
      <c r="A29" s="37" t="s">
        <v>250</v>
      </c>
      <c r="B29" s="103" t="s">
        <v>271</v>
      </c>
      <c r="C29" s="11" t="s">
        <v>145</v>
      </c>
      <c r="D29" s="104" t="s">
        <v>146</v>
      </c>
      <c r="E29" s="11" t="s">
        <v>163</v>
      </c>
      <c r="F29" s="104" t="s">
        <v>321</v>
      </c>
      <c r="G29" s="104" t="s">
        <v>246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02"/>
    </row>
    <row r="30" spans="1:13" ht="58.5" customHeight="1">
      <c r="A30" s="37" t="s">
        <v>277</v>
      </c>
      <c r="B30" s="103" t="s">
        <v>44</v>
      </c>
      <c r="C30" s="11" t="s">
        <v>145</v>
      </c>
      <c r="D30" s="104" t="s">
        <v>146</v>
      </c>
      <c r="E30" s="104" t="s">
        <v>163</v>
      </c>
      <c r="F30" s="104" t="s">
        <v>322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253</v>
      </c>
      <c r="M30" s="1" t="s">
        <v>267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155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20" t="s">
        <v>8</v>
      </c>
      <c r="B32" s="220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20" t="s">
        <v>135</v>
      </c>
      <c r="B33" s="220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23" t="s">
        <v>62</v>
      </c>
      <c r="B34" s="223"/>
      <c r="C34" s="223"/>
      <c r="D34" s="95"/>
      <c r="E34" s="95"/>
      <c r="F34" s="95"/>
      <c r="G34" s="95"/>
      <c r="H34" s="47"/>
      <c r="L34" s="52" t="s">
        <v>63</v>
      </c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  <row r="68" spans="1:7" ht="15.75">
      <c r="A68" s="16"/>
      <c r="B68" s="15"/>
      <c r="C68" s="17"/>
      <c r="D68" s="17"/>
      <c r="E68" s="17"/>
      <c r="F68" s="17"/>
      <c r="G68" s="17"/>
    </row>
    <row r="69" spans="1:7" ht="15.75">
      <c r="A69" s="16"/>
      <c r="B69" s="15"/>
      <c r="C69" s="17"/>
      <c r="D69" s="17"/>
      <c r="E69" s="17"/>
      <c r="F69" s="17"/>
      <c r="G69" s="17"/>
    </row>
    <row r="70" spans="1:7" ht="15.75">
      <c r="A70" s="16"/>
      <c r="B70" s="15"/>
      <c r="C70" s="17"/>
      <c r="D70" s="17"/>
      <c r="E70" s="17"/>
      <c r="F70" s="17"/>
      <c r="G70" s="17"/>
    </row>
    <row r="71" spans="1:7" ht="15.7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  <mergeCell ref="K1:L1"/>
    <mergeCell ref="A2:L2"/>
    <mergeCell ref="L3:L4"/>
    <mergeCell ref="H1:I1"/>
    <mergeCell ref="A3:A4"/>
    <mergeCell ref="B3:B4"/>
    <mergeCell ref="B11:B12"/>
    <mergeCell ref="A34:C34"/>
    <mergeCell ref="A25:I25"/>
    <mergeCell ref="A32:B32"/>
    <mergeCell ref="A33:B33"/>
    <mergeCell ref="E15:E16"/>
    <mergeCell ref="C11:C12"/>
    <mergeCell ref="D11:D12"/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N37"/>
  <sheetViews>
    <sheetView tabSelected="1" view="pageBreakPreview" zoomScaleSheetLayoutView="100" zoomScalePageLayoutView="0" workbookViewId="0" topLeftCell="A1">
      <pane xSplit="2" ySplit="6" topLeftCell="C2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C31" sqref="C31"/>
    </sheetView>
  </sheetViews>
  <sheetFormatPr defaultColWidth="9.00390625" defaultRowHeight="12.75"/>
  <cols>
    <col min="1" max="1" width="7.625" style="87" customWidth="1"/>
    <col min="2" max="2" width="79.125" style="1" customWidth="1"/>
    <col min="3" max="3" width="12.00390625" style="1" customWidth="1"/>
    <col min="4" max="4" width="24.375" style="1" customWidth="1"/>
    <col min="5" max="11" width="10.75390625" style="1" customWidth="1"/>
    <col min="12" max="12" width="10.75390625" style="81" customWidth="1"/>
    <col min="13" max="13" width="9.125" style="79" customWidth="1"/>
    <col min="14" max="16384" width="9.125" style="1" customWidth="1"/>
  </cols>
  <sheetData>
    <row r="1" spans="1:11" ht="50.25" customHeight="1">
      <c r="A1" s="71"/>
      <c r="B1" s="28"/>
      <c r="C1" s="51"/>
      <c r="D1" s="28"/>
      <c r="E1" s="156" t="s">
        <v>327</v>
      </c>
      <c r="F1" s="156"/>
      <c r="G1" s="156"/>
      <c r="H1" s="156"/>
      <c r="I1" s="156"/>
      <c r="J1" s="156"/>
      <c r="K1" s="156"/>
    </row>
    <row r="2" spans="1:11" ht="37.5" customHeight="1">
      <c r="A2" s="167" t="s">
        <v>225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2" ht="25.5" customHeight="1">
      <c r="A3" s="168" t="s">
        <v>9</v>
      </c>
      <c r="B3" s="152" t="s">
        <v>227</v>
      </c>
      <c r="C3" s="152" t="s">
        <v>6</v>
      </c>
      <c r="D3" s="152" t="s">
        <v>72</v>
      </c>
      <c r="E3" s="151" t="s">
        <v>35</v>
      </c>
      <c r="F3" s="151" t="s">
        <v>36</v>
      </c>
      <c r="G3" s="151" t="s">
        <v>37</v>
      </c>
      <c r="H3" s="151" t="s">
        <v>38</v>
      </c>
      <c r="I3" s="151" t="s">
        <v>39</v>
      </c>
      <c r="J3" s="151" t="s">
        <v>40</v>
      </c>
      <c r="K3" s="151" t="s">
        <v>41</v>
      </c>
      <c r="L3" s="151" t="s">
        <v>42</v>
      </c>
    </row>
    <row r="4" spans="1:12" ht="12" customHeight="1">
      <c r="A4" s="168"/>
      <c r="B4" s="152"/>
      <c r="C4" s="152"/>
      <c r="D4" s="152"/>
      <c r="E4" s="151"/>
      <c r="F4" s="151"/>
      <c r="G4" s="151"/>
      <c r="H4" s="151"/>
      <c r="I4" s="151"/>
      <c r="J4" s="151"/>
      <c r="K4" s="151"/>
      <c r="L4" s="151"/>
    </row>
    <row r="5" spans="1:12" ht="25.5" customHeight="1">
      <c r="A5" s="168"/>
      <c r="B5" s="152"/>
      <c r="C5" s="152"/>
      <c r="D5" s="152"/>
      <c r="E5" s="151"/>
      <c r="F5" s="151"/>
      <c r="G5" s="151"/>
      <c r="H5" s="151"/>
      <c r="I5" s="151"/>
      <c r="J5" s="151"/>
      <c r="K5" s="151"/>
      <c r="L5" s="151"/>
    </row>
    <row r="6" spans="1:12" ht="27" customHeight="1">
      <c r="A6" s="143" t="s">
        <v>305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231"/>
    </row>
    <row r="7" spans="1:12" ht="33" customHeight="1">
      <c r="A7" s="224" t="s">
        <v>351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31"/>
    </row>
    <row r="8" spans="1:12" ht="42" customHeight="1">
      <c r="A8" s="29" t="s">
        <v>355</v>
      </c>
      <c r="B8" s="109" t="s">
        <v>328</v>
      </c>
      <c r="C8" s="29" t="s">
        <v>335</v>
      </c>
      <c r="D8" s="29" t="s">
        <v>337</v>
      </c>
      <c r="E8" s="11">
        <v>1460</v>
      </c>
      <c r="F8" s="136">
        <v>1470</v>
      </c>
      <c r="G8" s="29">
        <v>1470</v>
      </c>
      <c r="H8" s="29">
        <v>2863</v>
      </c>
      <c r="I8" s="29">
        <v>3174</v>
      </c>
      <c r="J8" s="29">
        <v>3205</v>
      </c>
      <c r="K8" s="29">
        <v>3205</v>
      </c>
      <c r="L8" s="29">
        <v>3205</v>
      </c>
    </row>
    <row r="9" spans="1:12" ht="31.5">
      <c r="A9" s="29" t="s">
        <v>356</v>
      </c>
      <c r="B9" s="109" t="s">
        <v>329</v>
      </c>
      <c r="C9" s="29" t="s">
        <v>335</v>
      </c>
      <c r="D9" s="29" t="s">
        <v>337</v>
      </c>
      <c r="E9" s="11">
        <v>28870</v>
      </c>
      <c r="F9" s="136">
        <v>29600</v>
      </c>
      <c r="G9" s="29">
        <v>30690</v>
      </c>
      <c r="H9" s="29">
        <v>32180</v>
      </c>
      <c r="I9" s="29">
        <v>33390</v>
      </c>
      <c r="J9" s="29">
        <v>33390</v>
      </c>
      <c r="K9" s="29">
        <v>33390</v>
      </c>
      <c r="L9" s="29">
        <v>33390</v>
      </c>
    </row>
    <row r="10" spans="1:12" ht="63">
      <c r="A10" s="29" t="s">
        <v>357</v>
      </c>
      <c r="B10" s="109" t="s">
        <v>330</v>
      </c>
      <c r="C10" s="29" t="s">
        <v>335</v>
      </c>
      <c r="D10" s="29" t="s">
        <v>337</v>
      </c>
      <c r="E10" s="11">
        <v>17972</v>
      </c>
      <c r="F10" s="136">
        <v>18638</v>
      </c>
      <c r="G10" s="29">
        <v>19328</v>
      </c>
      <c r="H10" s="29">
        <v>21911</v>
      </c>
      <c r="I10" s="29">
        <v>24405</v>
      </c>
      <c r="J10" s="29">
        <v>24405</v>
      </c>
      <c r="K10" s="29">
        <v>24405</v>
      </c>
      <c r="L10" s="29">
        <v>24405</v>
      </c>
    </row>
    <row r="11" spans="1:12" ht="31.5">
      <c r="A11" s="29" t="s">
        <v>358</v>
      </c>
      <c r="B11" s="109" t="s">
        <v>331</v>
      </c>
      <c r="C11" s="29" t="s">
        <v>336</v>
      </c>
      <c r="D11" s="29" t="s">
        <v>2</v>
      </c>
      <c r="E11" s="11">
        <v>25.02</v>
      </c>
      <c r="F11" s="10">
        <v>25</v>
      </c>
      <c r="G11" s="29">
        <v>25</v>
      </c>
      <c r="H11" s="29">
        <v>23.9</v>
      </c>
      <c r="I11" s="29">
        <v>24</v>
      </c>
      <c r="J11" s="29">
        <v>24</v>
      </c>
      <c r="K11" s="29">
        <v>24</v>
      </c>
      <c r="L11" s="29">
        <v>24</v>
      </c>
    </row>
    <row r="12" spans="1:12" ht="31.5">
      <c r="A12" s="29" t="s">
        <v>359</v>
      </c>
      <c r="B12" s="109" t="s">
        <v>332</v>
      </c>
      <c r="C12" s="29" t="s">
        <v>336</v>
      </c>
      <c r="D12" s="29" t="s">
        <v>2</v>
      </c>
      <c r="E12" s="11">
        <v>18.82</v>
      </c>
      <c r="F12" s="10">
        <v>18.82</v>
      </c>
      <c r="G12" s="29">
        <v>18.8</v>
      </c>
      <c r="H12" s="29">
        <v>17</v>
      </c>
      <c r="I12" s="29">
        <v>17</v>
      </c>
      <c r="J12" s="29">
        <v>17</v>
      </c>
      <c r="K12" s="29">
        <v>17</v>
      </c>
      <c r="L12" s="29">
        <v>17</v>
      </c>
    </row>
    <row r="13" spans="1:12" ht="78.75">
      <c r="A13" s="29" t="s">
        <v>360</v>
      </c>
      <c r="B13" s="109" t="s">
        <v>333</v>
      </c>
      <c r="C13" s="29" t="s">
        <v>334</v>
      </c>
      <c r="D13" s="29" t="s">
        <v>2</v>
      </c>
      <c r="E13" s="11">
        <v>0.7</v>
      </c>
      <c r="F13" s="10">
        <v>0.7</v>
      </c>
      <c r="G13" s="29">
        <v>0.7</v>
      </c>
      <c r="H13" s="29">
        <v>0.7</v>
      </c>
      <c r="I13" s="29">
        <v>0.7</v>
      </c>
      <c r="J13" s="29">
        <v>0.7</v>
      </c>
      <c r="K13" s="29">
        <v>0.7</v>
      </c>
      <c r="L13" s="29">
        <v>0.7</v>
      </c>
    </row>
    <row r="14" spans="1:12" ht="31.5">
      <c r="A14" s="29" t="s">
        <v>361</v>
      </c>
      <c r="B14" s="109" t="s">
        <v>177</v>
      </c>
      <c r="C14" s="29" t="s">
        <v>20</v>
      </c>
      <c r="D14" s="29" t="s">
        <v>337</v>
      </c>
      <c r="E14" s="29">
        <v>18</v>
      </c>
      <c r="F14" s="29">
        <v>18</v>
      </c>
      <c r="G14" s="29">
        <v>18</v>
      </c>
      <c r="H14" s="29">
        <v>14</v>
      </c>
      <c r="I14" s="29">
        <v>14</v>
      </c>
      <c r="J14" s="29">
        <v>14</v>
      </c>
      <c r="K14" s="29">
        <v>14</v>
      </c>
      <c r="L14" s="29">
        <v>14</v>
      </c>
    </row>
    <row r="15" spans="1:12" ht="68.25" customHeight="1">
      <c r="A15" s="29" t="s">
        <v>362</v>
      </c>
      <c r="B15" s="109" t="s">
        <v>338</v>
      </c>
      <c r="C15" s="29" t="s">
        <v>176</v>
      </c>
      <c r="D15" s="29" t="s">
        <v>339</v>
      </c>
      <c r="E15" s="29">
        <v>5</v>
      </c>
      <c r="F15" s="29">
        <v>5</v>
      </c>
      <c r="G15" s="29">
        <v>5</v>
      </c>
      <c r="H15" s="29">
        <v>5</v>
      </c>
      <c r="I15" s="29">
        <v>5</v>
      </c>
      <c r="J15" s="29">
        <v>5</v>
      </c>
      <c r="K15" s="29">
        <v>5</v>
      </c>
      <c r="L15" s="29">
        <v>5</v>
      </c>
    </row>
    <row r="16" spans="1:12" ht="72.75" customHeight="1">
      <c r="A16" s="37" t="s">
        <v>363</v>
      </c>
      <c r="B16" s="126" t="s">
        <v>340</v>
      </c>
      <c r="C16" s="29" t="s">
        <v>176</v>
      </c>
      <c r="D16" s="29" t="s">
        <v>339</v>
      </c>
      <c r="E16" s="14">
        <v>5</v>
      </c>
      <c r="F16" s="14">
        <v>5</v>
      </c>
      <c r="G16" s="14">
        <v>5</v>
      </c>
      <c r="H16" s="14">
        <v>5</v>
      </c>
      <c r="I16" s="14">
        <v>5</v>
      </c>
      <c r="J16" s="14">
        <v>5</v>
      </c>
      <c r="K16" s="14">
        <v>5</v>
      </c>
      <c r="L16" s="14">
        <v>5</v>
      </c>
    </row>
    <row r="17" spans="1:12" ht="157.5">
      <c r="A17" s="37" t="s">
        <v>364</v>
      </c>
      <c r="B17" s="134" t="s">
        <v>341</v>
      </c>
      <c r="C17" s="29" t="s">
        <v>176</v>
      </c>
      <c r="D17" s="29" t="s">
        <v>339</v>
      </c>
      <c r="E17" s="14">
        <v>5</v>
      </c>
      <c r="F17" s="14">
        <v>5</v>
      </c>
      <c r="G17" s="14">
        <v>5</v>
      </c>
      <c r="H17" s="14">
        <v>5</v>
      </c>
      <c r="I17" s="14">
        <v>5</v>
      </c>
      <c r="J17" s="14">
        <v>5</v>
      </c>
      <c r="K17" s="14">
        <v>5</v>
      </c>
      <c r="L17" s="14">
        <v>5</v>
      </c>
    </row>
    <row r="18" spans="1:12" ht="94.5">
      <c r="A18" s="37" t="s">
        <v>354</v>
      </c>
      <c r="B18" s="134" t="s">
        <v>342</v>
      </c>
      <c r="C18" s="29" t="s">
        <v>176</v>
      </c>
      <c r="D18" s="29" t="s">
        <v>339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</row>
    <row r="19" spans="1:12" ht="63">
      <c r="A19" s="37" t="s">
        <v>365</v>
      </c>
      <c r="B19" s="134" t="s">
        <v>353</v>
      </c>
      <c r="C19" s="29" t="s">
        <v>176</v>
      </c>
      <c r="D19" s="29" t="s">
        <v>352</v>
      </c>
      <c r="E19" s="14">
        <v>5</v>
      </c>
      <c r="F19" s="14">
        <v>5</v>
      </c>
      <c r="G19" s="14">
        <v>5</v>
      </c>
      <c r="H19" s="14">
        <v>5</v>
      </c>
      <c r="I19" s="14">
        <v>5</v>
      </c>
      <c r="J19" s="14">
        <v>5</v>
      </c>
      <c r="K19" s="14">
        <v>5</v>
      </c>
      <c r="L19" s="14">
        <v>5</v>
      </c>
    </row>
    <row r="20" spans="1:12" ht="63">
      <c r="A20" s="37" t="s">
        <v>366</v>
      </c>
      <c r="B20" s="134" t="s">
        <v>381</v>
      </c>
      <c r="C20" s="29" t="s">
        <v>176</v>
      </c>
      <c r="D20" s="29" t="s">
        <v>352</v>
      </c>
      <c r="E20" s="14">
        <v>5</v>
      </c>
      <c r="F20" s="14">
        <v>5</v>
      </c>
      <c r="G20" s="14">
        <v>5</v>
      </c>
      <c r="H20" s="14">
        <v>5</v>
      </c>
      <c r="I20" s="14">
        <v>5</v>
      </c>
      <c r="J20" s="14">
        <v>5</v>
      </c>
      <c r="K20" s="14">
        <v>5</v>
      </c>
      <c r="L20" s="14">
        <v>5</v>
      </c>
    </row>
    <row r="21" spans="1:12" ht="63">
      <c r="A21" s="37" t="s">
        <v>367</v>
      </c>
      <c r="B21" s="134" t="s">
        <v>343</v>
      </c>
      <c r="C21" s="29" t="s">
        <v>176</v>
      </c>
      <c r="D21" s="29" t="s">
        <v>339</v>
      </c>
      <c r="E21" s="14">
        <v>5</v>
      </c>
      <c r="F21" s="14">
        <v>5</v>
      </c>
      <c r="G21" s="14">
        <v>5</v>
      </c>
      <c r="H21" s="14">
        <v>5</v>
      </c>
      <c r="I21" s="14">
        <v>5</v>
      </c>
      <c r="J21" s="14">
        <v>5</v>
      </c>
      <c r="K21" s="14">
        <v>5</v>
      </c>
      <c r="L21" s="14">
        <v>5</v>
      </c>
    </row>
    <row r="22" spans="1:12" ht="63">
      <c r="A22" s="37" t="s">
        <v>368</v>
      </c>
      <c r="B22" s="126" t="s">
        <v>344</v>
      </c>
      <c r="C22" s="29" t="s">
        <v>176</v>
      </c>
      <c r="D22" s="29" t="s">
        <v>339</v>
      </c>
      <c r="E22" s="14">
        <v>5</v>
      </c>
      <c r="F22" s="14">
        <v>5</v>
      </c>
      <c r="G22" s="14">
        <v>5</v>
      </c>
      <c r="H22" s="14">
        <v>5</v>
      </c>
      <c r="I22" s="14">
        <v>5</v>
      </c>
      <c r="J22" s="14">
        <v>5</v>
      </c>
      <c r="K22" s="14">
        <v>5</v>
      </c>
      <c r="L22" s="14">
        <v>5</v>
      </c>
    </row>
    <row r="23" spans="1:12" ht="63">
      <c r="A23" s="37" t="s">
        <v>369</v>
      </c>
      <c r="B23" s="126" t="s">
        <v>345</v>
      </c>
      <c r="C23" s="29" t="s">
        <v>176</v>
      </c>
      <c r="D23" s="29" t="s">
        <v>339</v>
      </c>
      <c r="E23" s="14">
        <v>5</v>
      </c>
      <c r="F23" s="14">
        <v>5</v>
      </c>
      <c r="G23" s="14">
        <v>5</v>
      </c>
      <c r="H23" s="14">
        <v>5</v>
      </c>
      <c r="I23" s="14">
        <v>5</v>
      </c>
      <c r="J23" s="14">
        <v>5</v>
      </c>
      <c r="K23" s="14">
        <v>5</v>
      </c>
      <c r="L23" s="14">
        <v>5</v>
      </c>
    </row>
    <row r="24" spans="1:12" ht="63">
      <c r="A24" s="37" t="s">
        <v>370</v>
      </c>
      <c r="B24" s="126" t="s">
        <v>346</v>
      </c>
      <c r="C24" s="29" t="s">
        <v>176</v>
      </c>
      <c r="D24" s="29" t="s">
        <v>339</v>
      </c>
      <c r="E24" s="14">
        <v>5</v>
      </c>
      <c r="F24" s="14">
        <v>5</v>
      </c>
      <c r="G24" s="14">
        <v>5</v>
      </c>
      <c r="H24" s="14">
        <v>5</v>
      </c>
      <c r="I24" s="14">
        <v>5</v>
      </c>
      <c r="J24" s="14">
        <v>5</v>
      </c>
      <c r="K24" s="14">
        <v>5</v>
      </c>
      <c r="L24" s="14">
        <v>5</v>
      </c>
    </row>
    <row r="25" spans="1:12" ht="63">
      <c r="A25" s="37" t="s">
        <v>371</v>
      </c>
      <c r="B25" s="126" t="s">
        <v>347</v>
      </c>
      <c r="C25" s="29" t="s">
        <v>176</v>
      </c>
      <c r="D25" s="29" t="s">
        <v>339</v>
      </c>
      <c r="E25" s="14">
        <v>5</v>
      </c>
      <c r="F25" s="14">
        <v>5</v>
      </c>
      <c r="G25" s="14">
        <v>5</v>
      </c>
      <c r="H25" s="14">
        <v>5</v>
      </c>
      <c r="I25" s="14">
        <v>5</v>
      </c>
      <c r="J25" s="14">
        <v>5</v>
      </c>
      <c r="K25" s="14">
        <v>5</v>
      </c>
      <c r="L25" s="14">
        <v>5</v>
      </c>
    </row>
    <row r="26" spans="1:14" ht="32.25" customHeight="1">
      <c r="A26" s="224" t="s">
        <v>324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139"/>
      <c r="M26" s="135"/>
      <c r="N26" s="135"/>
    </row>
    <row r="27" spans="1:12" ht="47.25">
      <c r="A27" s="137" t="s">
        <v>372</v>
      </c>
      <c r="B27" s="109" t="s">
        <v>348</v>
      </c>
      <c r="C27" s="29" t="s">
        <v>4</v>
      </c>
      <c r="D27" s="29" t="s">
        <v>2</v>
      </c>
      <c r="E27" s="11">
        <v>70</v>
      </c>
      <c r="F27" s="11">
        <v>71</v>
      </c>
      <c r="G27" s="29">
        <v>71</v>
      </c>
      <c r="H27" s="29">
        <v>71</v>
      </c>
      <c r="I27" s="29">
        <v>71</v>
      </c>
      <c r="J27" s="29">
        <v>71</v>
      </c>
      <c r="K27" s="29">
        <v>71</v>
      </c>
      <c r="L27" s="29">
        <v>71</v>
      </c>
    </row>
    <row r="28" spans="1:12" ht="94.5">
      <c r="A28" s="29" t="s">
        <v>373</v>
      </c>
      <c r="B28" s="109" t="s">
        <v>350</v>
      </c>
      <c r="C28" s="29" t="s">
        <v>349</v>
      </c>
      <c r="D28" s="29" t="s">
        <v>2</v>
      </c>
      <c r="E28" s="29" t="s">
        <v>378</v>
      </c>
      <c r="F28" s="29" t="s">
        <v>379</v>
      </c>
      <c r="G28" s="29" t="s">
        <v>380</v>
      </c>
      <c r="H28" s="29" t="s">
        <v>374</v>
      </c>
      <c r="I28" s="29" t="s">
        <v>375</v>
      </c>
      <c r="J28" s="29" t="s">
        <v>376</v>
      </c>
      <c r="K28" s="29" t="s">
        <v>377</v>
      </c>
      <c r="L28" s="29" t="s">
        <v>377</v>
      </c>
    </row>
    <row r="29" spans="1:10" ht="45" customHeight="1">
      <c r="A29" s="1"/>
      <c r="B29" s="138" t="s">
        <v>325</v>
      </c>
      <c r="C29" s="138"/>
      <c r="D29" s="138"/>
      <c r="E29" s="138"/>
      <c r="F29" s="138"/>
      <c r="G29" s="230" t="s">
        <v>326</v>
      </c>
      <c r="H29" s="230"/>
      <c r="I29" s="7"/>
      <c r="J29" s="7"/>
    </row>
    <row r="30" ht="68.25" customHeight="1">
      <c r="A30" s="1"/>
    </row>
    <row r="31" ht="129.75" customHeight="1">
      <c r="A31" s="1"/>
    </row>
    <row r="32" ht="98.25" customHeight="1">
      <c r="A32" s="1"/>
    </row>
    <row r="33" ht="70.5" customHeight="1">
      <c r="A33" s="1"/>
    </row>
    <row r="34" ht="66.75" customHeight="1">
      <c r="A34" s="1"/>
    </row>
    <row r="35" ht="53.25" customHeight="1">
      <c r="A35" s="1"/>
    </row>
    <row r="36" ht="15.75">
      <c r="A36" s="1"/>
    </row>
    <row r="37" ht="15.75">
      <c r="A37" s="1"/>
    </row>
  </sheetData>
  <sheetProtection/>
  <mergeCells count="18">
    <mergeCell ref="G3:G5"/>
    <mergeCell ref="H3:H5"/>
    <mergeCell ref="G29:H29"/>
    <mergeCell ref="A26:K26"/>
    <mergeCell ref="K3:K5"/>
    <mergeCell ref="A6:K6"/>
    <mergeCell ref="A7:K7"/>
    <mergeCell ref="J3:J5"/>
    <mergeCell ref="L3:L5"/>
    <mergeCell ref="E1:K1"/>
    <mergeCell ref="A3:A5"/>
    <mergeCell ref="B3:B5"/>
    <mergeCell ref="C3:C5"/>
    <mergeCell ref="D3:D5"/>
    <mergeCell ref="I3:I5"/>
    <mergeCell ref="E3:E5"/>
    <mergeCell ref="F3:F5"/>
    <mergeCell ref="A2:K2"/>
  </mergeCells>
  <printOptions/>
  <pageMargins left="0.31496062992125984" right="0.11811023622047245" top="0.5511811023622047" bottom="0.35433070866141736" header="0.31496062992125984" footer="0.31496062992125984"/>
  <pageSetup fitToHeight="2" fitToWidth="1" horizontalDpi="600" verticalDpi="600" orientation="landscape" paperSize="9" scale="6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2019-02-01T04:45:37Z</cp:lastPrinted>
  <dcterms:created xsi:type="dcterms:W3CDTF">2005-05-23T09:57:53Z</dcterms:created>
  <dcterms:modified xsi:type="dcterms:W3CDTF">2019-02-01T04:45:39Z</dcterms:modified>
  <cp:category/>
  <cp:version/>
  <cp:contentType/>
  <cp:contentStatus/>
</cp:coreProperties>
</file>